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<sst xmlns="http://schemas.openxmlformats.org/spreadsheetml/2006/main" count="24" uniqueCount="24">
  <si>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</si>
  <si>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LSV025</t>
  </si>
  <si>
    <t xml:space="preserve">Ud</t>
  </si>
  <si>
    <t xml:space="preserve">Portada de alumínio, de folhas de correr.</t>
  </si>
  <si>
    <r>
      <rPr>
        <sz val="8.25"/>
        <color rgb="FF000000"/>
        <rFont val="Arial"/>
        <family val="2"/>
      </rPr>
      <t xml:space="preserve">Portada de alumínio, de duas folhas de correr e dois carris, folha de 40 mm e aro de 47 mm, perfis de 1,3 mm de espessura, de lâminas horizontais fixas, de 1000x1800 mm cada folha, acabamento em anodizado natural, com uma espessura mínima de 15 microns com o selo EWAA-EURAS (QUALANOD), gama média. Colocação exterior em janela. Inclusive guias, ferragens de pendurar e abertura, parafusos de aço inoxidável, elementos de estanquidade e acessórios.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</si>
  <si>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</si>
  <si>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</si>
  <si>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</si>
  <si>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</si>
  <si>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</si>
  <si>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</si>
  <si>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mt25dcg200i</t>
  </si>
  <si>
    <t xml:space="preserve">m²</t>
  </si>
  <si>
    <t xml:space="preserve">Portada de alumínio, folha de 40 mm e aro de 47 mm, perfis de 1,3 mm de espessura de liga de alumínio 6063 com tratamento térmico T-5, de lâminas horizontais fixas, acabamento anodizado natural, com o certificado de qualidade com o selo EWAA-EURAS (QUALANOD), gama média, com guias, ferragens de pendurar e de abertura, parafusos de aço inoxidável e elementos de estanquidade.</t>
  </si>
  <si>
    <t xml:space="preserve">mo018</t>
  </si>
  <si>
    <t xml:space="preserve">h</t>
  </si>
  <si>
    <t xml:space="preserve">Oficial de 1ª serralheiro.</t>
  </si>
  <si>
    <t xml:space="preserve">mo059</t>
  </si>
  <si>
    <t xml:space="preserve">h</t>
  </si>
  <si>
    <t xml:space="preserve">Ajudante de serralheiro.</t>
  </si>
  <si>
    <t xml:space="preserve">%</t>
  </si>
  <si>
    <t xml:space="preserve">Custos directos complementares</t>
  </si>
  <si>
    <t xml:space="preserve">Custo de manutenção decenal: 224,87€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</si>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</sst>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2.55" customWidth="1"/>
    <col min="4" max="4" width="1.02" customWidth="1"/>
    <col min="5" max="5" width="83.81"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9" t="s">
        <v>12</v>
      </c>
      <c r="D9" s="9"/>
      <c r="E9" s="7" t="s">
        <v>13</v>
      </c>
      <c r="F9" s="11">
        <v>3.6</v>
      </c>
      <c r="G9" s="13">
        <v>255</v>
      </c>
      <c r="H9" s="13">
        <f ca="1">ROUND(INDIRECT(ADDRESS(ROW()+(0), COLUMN()+(-2), 1))*INDIRECT(ADDRESS(ROW()+(0), COLUMN()+(-1), 1)), 2)</f>
        <v>918</v>
      </c>
    </row>
    <row r="10" spans="1:8" ht="13.50" thickBot="1" customHeight="1">
      <c r="A10" s="14" t="s">
        <v>14</v>
      </c>
      <c r="B10" s="14"/>
      <c r="C10" s="15" t="s">
        <v>15</v>
      </c>
      <c r="D10" s="15"/>
      <c r="E10" s="14" t="s">
        <v>16</v>
      </c>
      <c r="F10" s="16">
        <v>0.72</v>
      </c>
      <c r="G10" s="17">
        <v>22.98</v>
      </c>
      <c r="H10" s="17">
        <f ca="1">ROUND(INDIRECT(ADDRESS(ROW()+(0), COLUMN()+(-2), 1))*INDIRECT(ADDRESS(ROW()+(0), COLUMN()+(-1), 1)), 2)</f>
        <v>16.55</v>
      </c>
    </row>
    <row r="11" spans="1:8" ht="13.50" thickBot="1" customHeight="1">
      <c r="A11" s="14" t="s">
        <v>17</v>
      </c>
      <c r="B11" s="14"/>
      <c r="C11" s="18" t="s">
        <v>18</v>
      </c>
      <c r="D11" s="18"/>
      <c r="E11" s="19" t="s">
        <v>19</v>
      </c>
      <c r="F11" s="20">
        <v>1.08</v>
      </c>
      <c r="G11" s="21">
        <v>22.2</v>
      </c>
      <c r="H11" s="21">
        <f ca="1">ROUND(INDIRECT(ADDRESS(ROW()+(0), COLUMN()+(-2), 1))*INDIRECT(ADDRESS(ROW()+(0), COLUMN()+(-1), 1)), 2)</f>
        <v>23.98</v>
      </c>
    </row>
    <row r="12" spans="1:8" ht="13.50" thickBot="1" customHeight="1">
      <c r="A12" s="19"/>
      <c r="B12" s="19"/>
      <c r="C12" s="22" t="s">
        <v>20</v>
      </c>
      <c r="D12" s="22"/>
      <c r="E12" s="5" t="s">
        <v>21</v>
      </c>
      <c r="F12" s="23">
        <v>2</v>
      </c>
      <c r="G12" s="24">
        <f ca="1">ROUND(SUM(INDIRECT(ADDRESS(ROW()+(-1), COLUMN()+(1), 1)),INDIRECT(ADDRESS(ROW()+(-2), COLUMN()+(1), 1)),INDIRECT(ADDRESS(ROW()+(-3), COLUMN()+(1), 1))), 2)</f>
        <v>958.53</v>
      </c>
      <c r="H12" s="24">
        <f ca="1">ROUND(INDIRECT(ADDRESS(ROW()+(0), COLUMN()+(-2), 1))*INDIRECT(ADDRESS(ROW()+(0), COLUMN()+(-1), 1))/100, 2)</f>
        <v>19.17</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977.7</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