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<sst xmlns="http://schemas.openxmlformats.org/spreadsheetml/2006/main" count="30" uniqueCount="30">
  <si>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</si>
  <si>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LVT010</t>
  </si>
  <si>
    <t xml:space="preserve">m²</t>
  </si>
  <si>
    <t xml:space="preserve">Vidro temperado.</t>
  </si>
  <si>
    <r>
      <rPr>
        <sz val="8.25"/>
        <color rgb="FF000000"/>
        <rFont val="Arial"/>
        <family val="2"/>
      </rPr>
      <t xml:space="preserve">Vidro de silicato sodo cálcico temperado, incolor, de 12 mm de espessura, classificação de prestações 1C1, segundo EN 12600, fixado sobre caixilharia com perfil contínuo de neopreno.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</si>
  <si>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</si>
  <si>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</si>
  <si>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</si>
  <si>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</si>
  <si>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</si>
  <si>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</si>
  <si>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mt21vtt010f</t>
  </si>
  <si>
    <t xml:space="preserve">m²</t>
  </si>
  <si>
    <t xml:space="preserve">Vidro de silicato sodo cálcico temperado, incolor, de 12 mm de espessura, classificação de prestações 1C1, segundo EN 12600. Segundo NP EN 12150-1.</t>
  </si>
  <si>
    <t xml:space="preserve">mt21vva025</t>
  </si>
  <si>
    <t xml:space="preserve">m</t>
  </si>
  <si>
    <t xml:space="preserve">Perfil contínuo de neopreno para a colocação do vidro.</t>
  </si>
  <si>
    <t xml:space="preserve">mt21vva021</t>
  </si>
  <si>
    <t xml:space="preserve">Ud</t>
  </si>
  <si>
    <t xml:space="preserve">Material auxiliar para a colocação de vidros.</t>
  </si>
  <si>
    <t xml:space="preserve">mo055</t>
  </si>
  <si>
    <t xml:space="preserve">h</t>
  </si>
  <si>
    <t xml:space="preserve">Oficial de 1ª vidraceiro.</t>
  </si>
  <si>
    <t xml:space="preserve">mo110</t>
  </si>
  <si>
    <t xml:space="preserve">h</t>
  </si>
  <si>
    <t xml:space="preserve">Ajudante de vidraceiro.</t>
  </si>
  <si>
    <t xml:space="preserve">%</t>
  </si>
  <si>
    <t xml:space="preserve">Custos directos complementares</t>
  </si>
  <si>
    <t xml:space="preserve">Custo de manutenção decenal: 17,84€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</si>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</sst>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23" customWidth="1"/>
    <col min="3" max="3" width="3.06" customWidth="1"/>
    <col min="4" max="4" width="84.66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1.006</v>
      </c>
      <c r="F9" s="13">
        <v>78.88</v>
      </c>
      <c r="G9" s="13">
        <f ca="1">ROUND(INDIRECT(ADDRESS(ROW()+(0), COLUMN()+(-2), 1))*INDIRECT(ADDRESS(ROW()+(0), COLUMN()+(-1), 1)), 2)</f>
        <v>79.35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3.334</v>
      </c>
      <c r="F10" s="17">
        <v>0.9</v>
      </c>
      <c r="G10" s="17">
        <f ca="1">ROUND(INDIRECT(ADDRESS(ROW()+(0), COLUMN()+(-2), 1))*INDIRECT(ADDRESS(ROW()+(0), COLUMN()+(-1), 1)), 2)</f>
        <v>3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1.5</v>
      </c>
      <c r="F11" s="17">
        <v>1.26</v>
      </c>
      <c r="G11" s="17">
        <f ca="1">ROUND(INDIRECT(ADDRESS(ROW()+(0), COLUMN()+(-2), 1))*INDIRECT(ADDRESS(ROW()+(0), COLUMN()+(-1), 1)), 2)</f>
        <v>1.89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0.85</v>
      </c>
      <c r="F12" s="17">
        <v>24.22</v>
      </c>
      <c r="G12" s="17">
        <f ca="1">ROUND(INDIRECT(ADDRESS(ROW()+(0), COLUMN()+(-2), 1))*INDIRECT(ADDRESS(ROW()+(0), COLUMN()+(-1), 1)), 2)</f>
        <v>20.59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0.85</v>
      </c>
      <c r="F13" s="21">
        <v>23.62</v>
      </c>
      <c r="G13" s="21">
        <f ca="1">ROUND(INDIRECT(ADDRESS(ROW()+(0), COLUMN()+(-2), 1))*INDIRECT(ADDRESS(ROW()+(0), COLUMN()+(-1), 1)), 2)</f>
        <v>20.08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124.91</v>
      </c>
      <c r="G14" s="24">
        <f ca="1">ROUND(INDIRECT(ADDRESS(ROW()+(0), COLUMN()+(-2), 1))*INDIRECT(ADDRESS(ROW()+(0), COLUMN()+(-1), 1))/100, 2)</f>
        <v>2.5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127.41</v>
      </c>
    </row>
  </sheetData>
  <mergeCells count="12">
    <mergeCell ref="A1:G1"/>
    <mergeCell ref="B3:C3"/>
    <mergeCell ref="D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