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<sst xmlns="http://schemas.openxmlformats.org/spreadsheetml/2006/main" count="23" uniqueCount="23">
  <si>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</si>
  <si>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LVT015</t>
  </si>
  <si>
    <t xml:space="preserve">Ud</t>
  </si>
  <si>
    <t xml:space="preserve">Porta de batente de vidro temperado.</t>
  </si>
  <si>
    <r>
      <rPr>
        <b/>
        <sz val="8.25"/>
        <color rgb="FF000000"/>
        <rFont val="Arial"/>
        <family val="2"/>
      </rPr>
      <t xml:space="preserve">Porta de batente de vidro temperado de cor, de 2190x796 mm e de 10 mm de espessura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</si>
  <si>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</si>
  <si>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</si>
  <si>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</si>
  <si>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</si>
  <si>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</si>
  <si>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</si>
  <si>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mt21vtp030f</t>
  </si>
  <si>
    <t xml:space="preserve">Ud</t>
  </si>
  <si>
    <t xml:space="preserve">Porta de batente de vidro temperado de cor, de 2190x796 mm e de 10 mm de espessura.</t>
  </si>
  <si>
    <t xml:space="preserve">mt21vts050</t>
  </si>
  <si>
    <t xml:space="preserve">Ud</t>
  </si>
  <si>
    <t xml:space="preserve">Kit de ferragens de aço inoxidável AISI 304, formado por dobradiças e pontos de giro.</t>
  </si>
  <si>
    <t xml:space="preserve">mo055</t>
  </si>
  <si>
    <t xml:space="preserve">h</t>
  </si>
  <si>
    <t xml:space="preserve">Oficial de 1ª vidraceiro.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</si>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</sst>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40" customWidth="1"/>
    <col min="3" max="3" width="2.72" customWidth="1"/>
    <col min="4" max="4" width="0.85" customWidth="1"/>
    <col min="5" max="5" width="66.64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24.00" thickBot="1" customHeight="1">
      <c r="A9" s="6" t="s">
        <v>11</v>
      </c>
      <c r="B9" s="6"/>
      <c r="C9" s="8" t="s">
        <v>12</v>
      </c>
      <c r="D9" s="8"/>
      <c r="E9" s="6" t="s">
        <v>13</v>
      </c>
      <c r="F9" s="10">
        <v>1.000000</v>
      </c>
      <c r="G9" s="12">
        <v>106.700000</v>
      </c>
      <c r="H9" s="12">
        <f ca="1">ROUND(INDIRECT(ADDRESS(ROW()+(0), COLUMN()+(-2), 1))*INDIRECT(ADDRESS(ROW()+(0), COLUMN()+(-1), 1)), 2)</f>
        <v>106.700000</v>
      </c>
    </row>
    <row r="10" spans="1:8" ht="24.0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5">
        <v>1.000000</v>
      </c>
      <c r="G10" s="16">
        <v>61.890000</v>
      </c>
      <c r="H10" s="16">
        <f ca="1">ROUND(INDIRECT(ADDRESS(ROW()+(0), COLUMN()+(-2), 1))*INDIRECT(ADDRESS(ROW()+(0), COLUMN()+(-1), 1)), 2)</f>
        <v>61.890000</v>
      </c>
    </row>
    <row r="11" spans="1:8" ht="13.50" thickBot="1" customHeight="1">
      <c r="A11" s="13" t="s">
        <v>17</v>
      </c>
      <c r="B11" s="13"/>
      <c r="C11" s="17" t="s">
        <v>18</v>
      </c>
      <c r="D11" s="17"/>
      <c r="E11" s="18" t="s">
        <v>19</v>
      </c>
      <c r="F11" s="19">
        <v>8.240000</v>
      </c>
      <c r="G11" s="20">
        <v>18.570000</v>
      </c>
      <c r="H11" s="20">
        <f ca="1">ROUND(INDIRECT(ADDRESS(ROW()+(0), COLUMN()+(-2), 1))*INDIRECT(ADDRESS(ROW()+(0), COLUMN()+(-1), 1)), 2)</f>
        <v>153.020000</v>
      </c>
    </row>
    <row r="12" spans="1:8" ht="13.50" thickBot="1" customHeight="1">
      <c r="A12" s="18"/>
      <c r="B12" s="18"/>
      <c r="C12" s="21" t="s">
        <v>20</v>
      </c>
      <c r="D12" s="21"/>
      <c r="E12" s="4" t="s">
        <v>21</v>
      </c>
      <c r="F12" s="22">
        <v>2.000000</v>
      </c>
      <c r="G12" s="23">
        <f ca="1">ROUND(SUM(INDIRECT(ADDRESS(ROW()+(-1), COLUMN()+(1), 1)),INDIRECT(ADDRESS(ROW()+(-2), COLUMN()+(1), 1)),INDIRECT(ADDRESS(ROW()+(-3), COLUMN()+(1), 1))), 2)</f>
        <v>321.610000</v>
      </c>
      <c r="H12" s="23">
        <f ca="1">ROUND(INDIRECT(ADDRESS(ROW()+(0), COLUMN()+(-2), 1))*INDIRECT(ADDRESS(ROW()+(0), COLUMN()+(-1), 1))/100, 2)</f>
        <v>6.430000</v>
      </c>
    </row>
    <row r="13" spans="1:8" ht="13.50" thickBot="1" customHeight="1">
      <c r="A13" s="24"/>
      <c r="B13" s="24"/>
      <c r="C13" s="25"/>
      <c r="D13" s="25"/>
      <c r="E13" s="25"/>
      <c r="F13" s="26"/>
      <c r="G13" s="27" t="s">
        <v>22</v>
      </c>
      <c r="H13" s="28">
        <f ca="1">ROUND(SUM(INDIRECT(ADDRESS(ROW()+(-1), COLUMN()+(0), 1)),INDIRECT(ADDRESS(ROW()+(-2), COLUMN()+(0), 1)),INDIRECT(ADDRESS(ROW()+(-3), COLUMN()+(0), 1)),INDIRECT(ADDRESS(ROW()+(-4), COLUMN()+(0), 1))), 2)</f>
        <v>328.040000</v>
      </c>
    </row>
  </sheetData>
  <mergeCells count="1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620079" right="0.472441" top="0.472441" bottom="0.472441" header="0.0" footer="0.0"/>
  <pageSetup paperSize="9" orientation="portrait"/>
  <rowBreaks count="0" manualBreakCount="0">
    </rowBreaks>
</worksheet>
</file>