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<sst xmlns="http://schemas.openxmlformats.org/spreadsheetml/2006/main" count="37" uniqueCount="37">
  <si>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</si>
  <si>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NAQ020</t>
  </si>
  <si>
    <t xml:space="preserve">m²</t>
  </si>
  <si>
    <t xml:space="preserve">Isolamento térmico pelo exterior, em fachada autoportante, contínua e ventilada.</t>
  </si>
  <si>
    <r>
      <rPr>
        <sz val="8.25"/>
        <color rgb="FF000000"/>
        <rFont val="Arial"/>
        <family val="2"/>
      </rPr>
      <t xml:space="preserve">Isolamento térmico pelo exterior, em fachada autoportante, contínua e ventilada, com painel rígido de lã mineral, segundo EN 13162, não revestido de dupla densidade, de 40 mm de espessura, resistência térmica 1,15 m²°C/W, condutibilidade térmica 0,034 W/(m°C). Colocação em obra: topo a topo, com fixações mecânicas.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</si>
  <si>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</si>
  <si>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</si>
  <si>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</si>
  <si>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</si>
  <si>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</si>
  <si>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</si>
  <si>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mt16lra020abl</t>
  </si>
  <si>
    <t xml:space="preserve">m²</t>
  </si>
  <si>
    <t xml:space="preserve">Painel rígido de lã mineral, segundo EN 13162, não revestido de dupla densidade, de 40 mm de espessura, resistência térmica 1,15 m²°C/W, condutibilidade térmica 0,034 W/(m°C), impermeável à água da chuva, Euroclasse A1 de reacção ao fogo segundo NP EN 13501-1, capacidade de absorção de água a curto prazo &lt;=1 kg/m² e factor de resistência à difusão do vapor de água 1,3.</t>
  </si>
  <si>
    <t xml:space="preserve">mt16aaa020ab</t>
  </si>
  <si>
    <t xml:space="preserve">Ud</t>
  </si>
  <si>
    <t xml:space="preserve">Fixação mecânica para painéis isolantes de lã mineral, colocados directamente sobre a superfície suporte.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</si>
  <si>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</si>
  <si>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</si>
  <si>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</si>
  <si>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</si>
  <si>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</si>
  <si>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</si>
  <si>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</si>
  <si>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</si>
  <si>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Custo de manutenção decenal: 0,30€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</si>
  <si>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</si>
  <si>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</si>
  <si>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</si>
  <si>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</si>
  <si>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</si>
  <si>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13162:2012+A1:2015</t>
  </si>
  <si>
    <t xml:space="preserve">1/3/4</t>
  </si>
  <si>
    <t xml:space="preserve">Produtos  de  isolamento  térmico  para  aplicação em  edifícios  —  Produtos  manufaturados  de  lã mineral  (MW)  — 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</si>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</sst>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2.38" customWidth="1"/>
    <col min="5" max="5" width="73.10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15.28</v>
      </c>
      <c r="J9" s="13">
        <f ca="1">ROUND(INDIRECT(ADDRESS(ROW()+(0), COLUMN()+(-3), 1))*INDIRECT(ADDRESS(ROW()+(0), COLUMN()+(-1), 1)), 2)</f>
        <v>16.04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4</v>
      </c>
      <c r="H10" s="16"/>
      <c r="I10" s="17">
        <v>0.2</v>
      </c>
      <c r="J10" s="17">
        <f ca="1">ROUND(INDIRECT(ADDRESS(ROW()+(0), COLUMN()+(-3), 1))*INDIRECT(ADDRESS(ROW()+(0), COLUMN()+(-1), 1)), 2)</f>
        <v>0.8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0.08</v>
      </c>
      <c r="H11" s="16"/>
      <c r="I11" s="17">
        <v>25.32</v>
      </c>
      <c r="J11" s="17">
        <f ca="1">ROUND(INDIRECT(ADDRESS(ROW()+(0), COLUMN()+(-3), 1))*INDIRECT(ADDRESS(ROW()+(0), COLUMN()+(-1), 1)), 2)</f>
        <v>2.03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0.04</v>
      </c>
      <c r="H12" s="20"/>
      <c r="I12" s="21">
        <v>24.04</v>
      </c>
      <c r="J12" s="21">
        <f ca="1">ROUND(INDIRECT(ADDRESS(ROW()+(0), COLUMN()+(-3), 1))*INDIRECT(ADDRESS(ROW()+(0), COLUMN()+(-1), 1)), 2)</f>
        <v>0.96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19.83</v>
      </c>
      <c r="J13" s="24">
        <f ca="1">ROUND(INDIRECT(ADDRESS(ROW()+(0), COLUMN()+(-3), 1))*INDIRECT(ADDRESS(ROW()+(0), COLUMN()+(-1), 1))/100, 2)</f>
        <v>0.4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20.23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1.07202e+06</v>
      </c>
      <c r="G18" s="31"/>
      <c r="H18" s="31">
        <v>1.07202e+06</v>
      </c>
      <c r="I18" s="31"/>
      <c r="J18" s="31"/>
      <c r="K18" s="31" t="s">
        <v>32</v>
      </c>
    </row>
    <row r="19" spans="1:11" ht="24.00" thickBot="1" customHeight="1">
      <c r="A19" s="32" t="s">
        <v>33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