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<sst xmlns="http://schemas.openxmlformats.org/spreadsheetml/2006/main" count="34" uniqueCount="34">
  <si>
    <t xml:space="preserve"/>
  </si>
  <si>
    <t xml:space="preserve">NAQ100</t>
  </si>
  <si>
    <t xml:space="preserve">m</t>
  </si>
  <si>
    <t xml:space="preserve">Barreira corta-fogo com isolamento térmico, em caixa de ar de fachada ventilada. Colocação em horizontal.</t>
  </si>
  <si>
    <r>
      <rPr>
        <sz val="8.25"/>
        <color rgb="FF000000"/>
        <rFont val="Arial"/>
        <family val="2"/>
      </rPr>
      <t xml:space="preserve">Barreira corta-fogo com isolamento térmico em caixa de ar de fachada ventilada, com resistência ao fogo EI 60, com banda rígida de lã de rocha vulcânica, segundo EN 13162, totalmente envolvida com uma lâmina de alumínio e polietileno que actua como barreira de vapor, com uma lâmina intumescente na face à vista, de 55 mm de largura e 90 mm de espessura. Inclusive parafusos em forma de hélice para a fixação da lâmina intumescente e chapas de aço galvanizado para fixação à superfície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</si>
  <si>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</si>
  <si>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</si>
  <si>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</si>
  <si>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</si>
  <si>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</si>
  <si>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</si>
  <si>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mt16lrw300ka</t>
  </si>
  <si>
    <t xml:space="preserve">m</t>
  </si>
  <si>
    <t xml:space="preserve">Banda rígida de lã de rocha vulcânica, segundo EN 13162, totalmente envolvida com uma lâmina de alumínio e polietileno que actua como barreira de vapor, com uma lâmina intumescente na face à vista, de 55 mm de largura e 90 mm de espessura, Euroclasse A1 de reacção ao fogo segundo NP EN 13501-1. Inclusive parafusos em forma de hélice para a fixação da lâmina intumescente e chapas de aço galvanizado para fixação à superfície suporte.</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</si>
  <si>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</si>
  <si>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</si>
  <si>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</si>
  <si>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</si>
  <si>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</si>
  <si>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</si>
  <si>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</si>
  <si>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</si>
  <si>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0,46€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</si>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</sst>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02" customWidth="1"/>
    <col min="4" max="4" width="2.55" customWidth="1"/>
    <col min="5" max="5" width="73.61"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v>
      </c>
      <c r="H9" s="11"/>
      <c r="I9" s="13">
        <v>27.89</v>
      </c>
      <c r="J9" s="13">
        <f ca="1">ROUND(INDIRECT(ADDRESS(ROW()+(0), COLUMN()+(-3), 1))*INDIRECT(ADDRESS(ROW()+(0), COLUMN()+(-1), 1)), 2)</f>
        <v>27.89</v>
      </c>
      <c r="K9" s="13"/>
    </row>
    <row r="10" spans="1:11" ht="13.50" thickBot="1" customHeight="1">
      <c r="A10" s="14" t="s">
        <v>14</v>
      </c>
      <c r="B10" s="14"/>
      <c r="C10" s="15" t="s">
        <v>15</v>
      </c>
      <c r="D10" s="15"/>
      <c r="E10" s="14" t="s">
        <v>16</v>
      </c>
      <c r="F10" s="14"/>
      <c r="G10" s="16">
        <v>0.05</v>
      </c>
      <c r="H10" s="16"/>
      <c r="I10" s="17">
        <v>25.32</v>
      </c>
      <c r="J10" s="17">
        <f ca="1">ROUND(INDIRECT(ADDRESS(ROW()+(0), COLUMN()+(-3), 1))*INDIRECT(ADDRESS(ROW()+(0), COLUMN()+(-1), 1)), 2)</f>
        <v>1.27</v>
      </c>
      <c r="K10" s="17"/>
    </row>
    <row r="11" spans="1:11" ht="13.50" thickBot="1" customHeight="1">
      <c r="A11" s="14" t="s">
        <v>17</v>
      </c>
      <c r="B11" s="14"/>
      <c r="C11" s="18" t="s">
        <v>18</v>
      </c>
      <c r="D11" s="18"/>
      <c r="E11" s="19" t="s">
        <v>19</v>
      </c>
      <c r="F11" s="19"/>
      <c r="G11" s="20">
        <v>0.05</v>
      </c>
      <c r="H11" s="20"/>
      <c r="I11" s="21">
        <v>24.04</v>
      </c>
      <c r="J11" s="21">
        <f ca="1">ROUND(INDIRECT(ADDRESS(ROW()+(0), COLUMN()+(-3), 1))*INDIRECT(ADDRESS(ROW()+(0), COLUMN()+(-1), 1)), 2)</f>
        <v>1.2</v>
      </c>
      <c r="K11" s="21"/>
    </row>
    <row r="12" spans="1:11" ht="13.50" thickBot="1" customHeight="1">
      <c r="A12" s="19"/>
      <c r="B12" s="19"/>
      <c r="C12" s="22" t="s">
        <v>20</v>
      </c>
      <c r="D12" s="22"/>
      <c r="E12" s="5" t="s">
        <v>21</v>
      </c>
      <c r="F12" s="5"/>
      <c r="G12" s="23">
        <v>2</v>
      </c>
      <c r="H12" s="23"/>
      <c r="I12" s="24">
        <f ca="1">ROUND(SUM(INDIRECT(ADDRESS(ROW()+(-1), COLUMN()+(1), 1)),INDIRECT(ADDRESS(ROW()+(-2), COLUMN()+(1), 1)),INDIRECT(ADDRESS(ROW()+(-3), COLUMN()+(1), 1))), 2)</f>
        <v>30.36</v>
      </c>
      <c r="J12" s="24">
        <f ca="1">ROUND(INDIRECT(ADDRESS(ROW()+(0), COLUMN()+(-3), 1))*INDIRECT(ADDRESS(ROW()+(0), COLUMN()+(-1), 1))/100, 2)</f>
        <v>0.61</v>
      </c>
      <c r="K12" s="24"/>
    </row>
    <row r="13" spans="1:11" ht="13.50" thickBot="1" customHeight="1">
      <c r="A13" s="25" t="s">
        <v>22</v>
      </c>
      <c r="B13" s="25"/>
      <c r="C13" s="26"/>
      <c r="D13" s="26"/>
      <c r="E13" s="26"/>
      <c r="F13" s="26"/>
      <c r="G13" s="27"/>
      <c r="H13" s="27"/>
      <c r="I13" s="25" t="s">
        <v>23</v>
      </c>
      <c r="J13" s="28">
        <f ca="1">ROUND(SUM(INDIRECT(ADDRESS(ROW()+(-1), COLUMN()+(0), 1)),INDIRECT(ADDRESS(ROW()+(-2), COLUMN()+(0), 1)),INDIRECT(ADDRESS(ROW()+(-3), COLUMN()+(0), 1)),INDIRECT(ADDRESS(ROW()+(-4), COLUMN()+(0), 1))), 2)</f>
        <v>30.97</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1.07202e+06</v>
      </c>
      <c r="G17" s="31"/>
      <c r="H17" s="31">
        <v>1.07202e+06</v>
      </c>
      <c r="I17" s="31"/>
      <c r="J17" s="31"/>
      <c r="K17" s="31" t="s">
        <v>29</v>
      </c>
    </row>
    <row r="18" spans="1:11" ht="24.00" thickBot="1" customHeight="1">
      <c r="A18" s="32" t="s">
        <v>30</v>
      </c>
      <c r="B18" s="32"/>
      <c r="C18" s="32"/>
      <c r="D18" s="32"/>
      <c r="E18" s="32"/>
      <c r="F18" s="33"/>
      <c r="G18" s="33"/>
      <c r="H18" s="33"/>
      <c r="I18" s="33"/>
      <c r="J18" s="33"/>
      <c r="K18" s="33"/>
    </row>
    <row r="21" spans="1:1" ht="33.75" thickBot="1" customHeight="1">
      <c r="A21" s="1" t="s">
        <v>31</v>
      </c>
      <c r="B21" s="1"/>
      <c r="C21" s="1"/>
      <c r="D21" s="1"/>
      <c r="E21" s="1"/>
      <c r="F21" s="1"/>
      <c r="G21" s="1"/>
      <c r="H21" s="1"/>
      <c r="I21" s="1"/>
      <c r="J21" s="1"/>
      <c r="K21" s="1"/>
    </row>
    <row r="22" spans="1:1" ht="33.75" thickBot="1" customHeight="1">
      <c r="A22" s="1" t="s">
        <v>32</v>
      </c>
      <c r="B22" s="1"/>
      <c r="C22" s="1"/>
      <c r="D22" s="1"/>
      <c r="E22" s="1"/>
      <c r="F22" s="1"/>
      <c r="G22" s="1"/>
      <c r="H22" s="1"/>
      <c r="I22" s="1"/>
      <c r="J22" s="1"/>
      <c r="K22" s="1"/>
    </row>
    <row r="23" spans="1:1" ht="33.75" thickBot="1" customHeight="1">
      <c r="A23" s="1" t="s">
        <v>33</v>
      </c>
      <c r="B23" s="1"/>
      <c r="C23" s="1"/>
      <c r="D23" s="1"/>
      <c r="E23" s="1"/>
      <c r="F23" s="1"/>
      <c r="G23" s="1"/>
      <c r="H23" s="1"/>
      <c r="I23" s="1"/>
      <c r="J23" s="1"/>
      <c r="K23" s="1"/>
    </row>
  </sheetData>
  <mergeCells count="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