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<sst xmlns="http://schemas.openxmlformats.org/spreadsheetml/2006/main" count="71" uniqueCount="71">
  <si>
    <t xml:space="preserve"/>
  </si>
  <si>
    <t xml:space="preserve">NAS030</t>
  </si>
  <si>
    <t xml:space="preserve">m²</t>
  </si>
  <si>
    <t xml:space="preserve">Sistema ETICS CeramicSystem "BAUMIT" de isolamento térmico pelo exterior de fachadas.</t>
  </si>
  <si>
    <r>
      <rPr>
        <sz val="8.25"/>
        <color rgb="FF000000"/>
        <rFont val="Arial"/>
        <family val="2"/>
      </rPr>
      <t xml:space="preserve">Isolamento térmico pelo exterior de fachadas, com o sistema CeramicSystem "BAUMIT", composto por: painel rígido de poliestireno expandido, StarTherm "BAUMIT", cor cinzento, de superfície lisa e bordo lateral recto, de 60 mm de espessura e 1000x500 mm, fixado ao suporte com argamassa cola StarContact "BAUMIT" e fixações mecânicas com bucha de expansão de fibra de vidro reforçada com poliamida, StarTrack Red "BAUMIT"; camada de regularização de argamassa cola StarContact "BAUMIT", armada com malha de fibra de vidro anti-álcalis, StarTex 145 "BAUMIT", de 4x4 mm de vão de malha, de 145 g/m² de massa superficial e 0,5 mm de espessura; camada de acabamento de ladrilhos cerâmicos de grés esmaltado, 15x15 cm, 8 €/m², colocados com adesivo mineral em pó Baumacol FlexTop "BAUMIT", composto por cimento, ligantes orgânicos, inertes e aditivos, com dupla colagem, enchimento das juntas com argamassa de juntas cimentosa melhorada, de alta flexibilidade, Keramik S "BAUMIT", de cor cinzento. Inclusive perfis de arranque SockelProfil "BAUMIT" de alumínio, perfis para formação de pingadeiras TropfkantenProfil "BAUMIT", de PVC com malha, perfis de canto Flexibel "BAUMIT" e fita autocolante FugendichtBand para vedação de uniões do pré-aro da caixilharia. O preço inclui a execução dos remates nos encontros com paramentos, revestimentos ou outros elementos assentes na sua superfície.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</si>
  <si>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</si>
  <si>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</si>
  <si>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</si>
  <si>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</si>
  <si>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</si>
  <si>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</si>
  <si>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mt28bau115c</t>
  </si>
  <si>
    <t xml:space="preserve">m</t>
  </si>
  <si>
    <t xml:space="preserve">Perfil de arranque SockelProfil "BAUMIT", de alumínio, em "U", de 60 mm de largura, com pingadeira, para nivelação e suporte dos painéis isolantes dos sistemas de isolamento térmico pelo exterior sobre a linha de soco; incluindo kit de fixação para perfil.</t>
  </si>
  <si>
    <t xml:space="preserve">mt28bau010a</t>
  </si>
  <si>
    <t xml:space="preserve">kg</t>
  </si>
  <si>
    <t xml:space="preserve">Argamassa cola StarContact "BAUMIT", composta por cimento, ligantes orgânicos, inerte de 0,6 mm de tamanho máximo e aditivos, para aderir e reforçar os painéis isolantes, e como camada base, prévia amassadura com água.</t>
  </si>
  <si>
    <t xml:space="preserve">mt16bau010c</t>
  </si>
  <si>
    <t xml:space="preserve">m²</t>
  </si>
  <si>
    <t xml:space="preserve">Painel rígido de poliestireno expandido, StarTherm "BAUMIT", cor cinzento, de superfície lisa e bordo lateral recto, de 60 mm de espessura e 1000x500 mm, resistência térmica 1,94 m²°C/W, condutibilidade térmica 0,032 W/(m°C), densidade 15 kg/m³, Euroclasse E de reacção ao fogo segundo NP EN 13501-1, com código de designação EPS-NP EN 13163-L2-W2-T2-S2-P4-DS(N)2-TR100-BS115-CS(10)60.</t>
  </si>
  <si>
    <t xml:space="preserve">mt16bau120a</t>
  </si>
  <si>
    <t xml:space="preserve">Ud</t>
  </si>
  <si>
    <t xml:space="preserve">Bucha de expansão de fibra de vidro reforçada com poliamida, StarTrack Red "BAUMIT", com aro de estanquidade e prego de polipropileno, para fixação de placas isolantes.</t>
  </si>
  <si>
    <t xml:space="preserve">mt28bau160a</t>
  </si>
  <si>
    <t xml:space="preserve">m</t>
  </si>
  <si>
    <t xml:space="preserve">Perfil TropfkantenProfil "BAUMIT", de PVC, com malha de fibra de vidro anti-álcalis, cor branca, para formação de pingadeiras.</t>
  </si>
  <si>
    <t xml:space="preserve">mt28bau130a</t>
  </si>
  <si>
    <t xml:space="preserve">m</t>
  </si>
  <si>
    <t xml:space="preserve">Perfil de canto Flexibel "BAUMIT", de PVC flexível, cor branca, com malha incorporada de 12,5 cm de largura a cada lado do perfil, para reforço de cantos.</t>
  </si>
  <si>
    <t xml:space="preserve">mt28bau100a</t>
  </si>
  <si>
    <t xml:space="preserve">m²</t>
  </si>
  <si>
    <t xml:space="preserve">Malha de fibra de vidro anti-álcalis, StarTex 145 "BAUMIT", de 4x4 mm de vão de malha, de 145 g/m² de massa superficial, 0,5 mm de espessura e de 0,1x50 m, com 2000 N/50 mm de resistência à tracção, para armar argamassas.</t>
  </si>
  <si>
    <t xml:space="preserve">mt28bau090a</t>
  </si>
  <si>
    <t xml:space="preserve">kg</t>
  </si>
  <si>
    <t xml:space="preserve">Adesivo mineral em pó Baumacol FlexTop "BAUMIT", composto por cimento, ligantes orgânicos, inertes e aditivos, para aderir e reforçar os painéis isolantes, e como camada base, prévia amassadura com água.</t>
  </si>
  <si>
    <t xml:space="preserve">mt19abe010n800</t>
  </si>
  <si>
    <t xml:space="preserve">m²</t>
  </si>
  <si>
    <t xml:space="preserve">Ladrilho cerâmico de grés esmaltado, 15x15 cm, 8,00€/m², capacidade de absorção de água 3%&lt;=E&lt;6%, grupo BIIa, segundo NP EN 14411, resistência ao deslizamento até 15 segundo ENV 12633.</t>
  </si>
  <si>
    <t xml:space="preserve">mt28bau095a</t>
  </si>
  <si>
    <t xml:space="preserve">kg</t>
  </si>
  <si>
    <t xml:space="preserve">Argamassa de juntas cimentosa melhorada, de alta flexibilidade, Keramik S "BAUMIT", de cor cinzento, composta de cimento, ligantes orgânicos, inertes e aditivos, hidrófuga, com resistência à intempérie e ao gelo, para enchimento de juntas de revestimentos cerâmicos.</t>
  </si>
  <si>
    <t xml:space="preserve">mt28bau125a</t>
  </si>
  <si>
    <t xml:space="preserve">m</t>
  </si>
  <si>
    <t xml:space="preserve">Fita de selagem autoexpansiva e autoadesiva FugendichtBand "BAUMIT", de espuma de poliuretano pré-comprimida, com resistência à intempérie e impermeável à água da chuva, para junta de 2 a 6 mm de largura.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</si>
  <si>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</si>
  <si>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</si>
  <si>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</si>
  <si>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</si>
  <si>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</si>
  <si>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</si>
  <si>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mo024</t>
  </si>
  <si>
    <t xml:space="preserve">h</t>
  </si>
  <si>
    <t xml:space="preserve">Oficial de 1ª ladrilhador (azulejador).</t>
  </si>
  <si>
    <t xml:space="preserve">mo062</t>
  </si>
  <si>
    <t xml:space="preserve">h</t>
  </si>
  <si>
    <t xml:space="preserve">Ajudante de ladrilhador (azulejador).</t>
  </si>
  <si>
    <t xml:space="preserve">%</t>
  </si>
  <si>
    <t xml:space="preserve">Custos directos complementares</t>
  </si>
  <si>
    <t xml:space="preserve">Custo de manutenção decenal: 4,91€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</si>
  <si>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</si>
  <si>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</si>
  <si>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</si>
  <si>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</si>
  <si>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</si>
  <si>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13163:2012+A1:2015</t>
  </si>
  <si>
    <t xml:space="preserve">Produtos de isolamento  térmico para aplicação em edifícios — Produtos manufaturados em poliestireno expandido (EPS) — Especificação</t>
  </si>
  <si>
    <t xml:space="preserve">EN 14411:2012</t>
  </si>
  <si>
    <t xml:space="preserve">Pavimentos e revestimentos cerâmicos — Definições, classificação, características, avaliação da conformidade e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</si>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</sst>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02" customWidth="1"/>
    <col min="4" max="4" width="3.57" customWidth="1"/>
    <col min="5" max="5" width="70.72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118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0.17</v>
      </c>
      <c r="H9" s="11"/>
      <c r="I9" s="13">
        <v>3.04</v>
      </c>
      <c r="J9" s="13">
        <f ca="1">ROUND(INDIRECT(ADDRESS(ROW()+(0), COLUMN()+(-3), 1))*INDIRECT(ADDRESS(ROW()+(0), COLUMN()+(-1), 1)), 2)</f>
        <v>0.52</v>
      </c>
      <c r="K9" s="13"/>
    </row>
    <row r="10" spans="1:11" ht="34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9.5</v>
      </c>
      <c r="H10" s="16"/>
      <c r="I10" s="17">
        <v>0.81</v>
      </c>
      <c r="J10" s="17">
        <f ca="1">ROUND(INDIRECT(ADDRESS(ROW()+(0), COLUMN()+(-3), 1))*INDIRECT(ADDRESS(ROW()+(0), COLUMN()+(-1), 1)), 2)</f>
        <v>7.7</v>
      </c>
      <c r="K10" s="17"/>
    </row>
    <row r="11" spans="1:11" ht="55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1.1</v>
      </c>
      <c r="H11" s="16"/>
      <c r="I11" s="17">
        <v>8.96</v>
      </c>
      <c r="J11" s="17">
        <f ca="1">ROUND(INDIRECT(ADDRESS(ROW()+(0), COLUMN()+(-3), 1))*INDIRECT(ADDRESS(ROW()+(0), COLUMN()+(-1), 1)), 2)</f>
        <v>9.86</v>
      </c>
      <c r="K11" s="17"/>
    </row>
    <row r="12" spans="1:11" ht="24.0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6</v>
      </c>
      <c r="H12" s="16"/>
      <c r="I12" s="17">
        <v>0.75</v>
      </c>
      <c r="J12" s="17">
        <f ca="1">ROUND(INDIRECT(ADDRESS(ROW()+(0), COLUMN()+(-3), 1))*INDIRECT(ADDRESS(ROW()+(0), COLUMN()+(-1), 1)), 2)</f>
        <v>4.5</v>
      </c>
      <c r="K12" s="17"/>
    </row>
    <row r="13" spans="1:11" ht="24.0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0.17</v>
      </c>
      <c r="H13" s="16"/>
      <c r="I13" s="17">
        <v>2.8</v>
      </c>
      <c r="J13" s="17">
        <f ca="1">ROUND(INDIRECT(ADDRESS(ROW()+(0), COLUMN()+(-3), 1))*INDIRECT(ADDRESS(ROW()+(0), COLUMN()+(-1), 1)), 2)</f>
        <v>0.48</v>
      </c>
      <c r="K13" s="17"/>
    </row>
    <row r="14" spans="1:11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0.4</v>
      </c>
      <c r="H14" s="16"/>
      <c r="I14" s="17">
        <v>1.25</v>
      </c>
      <c r="J14" s="17">
        <f ca="1">ROUND(INDIRECT(ADDRESS(ROW()+(0), COLUMN()+(-3), 1))*INDIRECT(ADDRESS(ROW()+(0), COLUMN()+(-1), 1)), 2)</f>
        <v>0.5</v>
      </c>
      <c r="K14" s="17"/>
    </row>
    <row r="15" spans="1:11" ht="34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1.1</v>
      </c>
      <c r="H15" s="16"/>
      <c r="I15" s="17">
        <v>1.23</v>
      </c>
      <c r="J15" s="17">
        <f ca="1">ROUND(INDIRECT(ADDRESS(ROW()+(0), COLUMN()+(-3), 1))*INDIRECT(ADDRESS(ROW()+(0), COLUMN()+(-1), 1)), 2)</f>
        <v>1.35</v>
      </c>
      <c r="K15" s="17"/>
    </row>
    <row r="16" spans="1:11" ht="34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6</v>
      </c>
      <c r="H16" s="16"/>
      <c r="I16" s="17">
        <v>0.89</v>
      </c>
      <c r="J16" s="17">
        <f ca="1">ROUND(INDIRECT(ADDRESS(ROW()+(0), COLUMN()+(-3), 1))*INDIRECT(ADDRESS(ROW()+(0), COLUMN()+(-1), 1)), 2)</f>
        <v>5.34</v>
      </c>
      <c r="K16" s="17"/>
    </row>
    <row r="17" spans="1:11" ht="34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1.05</v>
      </c>
      <c r="H17" s="16"/>
      <c r="I17" s="17">
        <v>8</v>
      </c>
      <c r="J17" s="17">
        <f ca="1">ROUND(INDIRECT(ADDRESS(ROW()+(0), COLUMN()+(-3), 1))*INDIRECT(ADDRESS(ROW()+(0), COLUMN()+(-1), 1)), 2)</f>
        <v>8.4</v>
      </c>
      <c r="K17" s="17"/>
    </row>
    <row r="18" spans="1:11" ht="34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3.72</v>
      </c>
      <c r="H18" s="16"/>
      <c r="I18" s="17">
        <v>2.29</v>
      </c>
      <c r="J18" s="17">
        <f ca="1">ROUND(INDIRECT(ADDRESS(ROW()+(0), COLUMN()+(-3), 1))*INDIRECT(ADDRESS(ROW()+(0), COLUMN()+(-1), 1)), 2)</f>
        <v>8.52</v>
      </c>
      <c r="K18" s="17"/>
    </row>
    <row r="19" spans="1:11" ht="34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0.5</v>
      </c>
      <c r="H19" s="16"/>
      <c r="I19" s="17">
        <v>1.18</v>
      </c>
      <c r="J19" s="17">
        <f ca="1">ROUND(INDIRECT(ADDRESS(ROW()+(0), COLUMN()+(-3), 1))*INDIRECT(ADDRESS(ROW()+(0), COLUMN()+(-1), 1)), 2)</f>
        <v>0.59</v>
      </c>
      <c r="K19" s="17"/>
    </row>
    <row r="20" spans="1:11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4"/>
      <c r="G20" s="16">
        <v>0.1</v>
      </c>
      <c r="H20" s="16"/>
      <c r="I20" s="17">
        <v>19.38</v>
      </c>
      <c r="J20" s="17">
        <f ca="1">ROUND(INDIRECT(ADDRESS(ROW()+(0), COLUMN()+(-3), 1))*INDIRECT(ADDRESS(ROW()+(0), COLUMN()+(-1), 1)), 2)</f>
        <v>1.94</v>
      </c>
      <c r="K20" s="17"/>
    </row>
    <row r="21" spans="1:11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4"/>
      <c r="G21" s="16">
        <v>0.1</v>
      </c>
      <c r="H21" s="16"/>
      <c r="I21" s="17">
        <v>18.4</v>
      </c>
      <c r="J21" s="17">
        <f ca="1">ROUND(INDIRECT(ADDRESS(ROW()+(0), COLUMN()+(-3), 1))*INDIRECT(ADDRESS(ROW()+(0), COLUMN()+(-1), 1)), 2)</f>
        <v>1.84</v>
      </c>
      <c r="K21" s="17"/>
    </row>
    <row r="22" spans="1:11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4"/>
      <c r="G22" s="16">
        <v>1.4</v>
      </c>
      <c r="H22" s="16"/>
      <c r="I22" s="17">
        <v>18.85</v>
      </c>
      <c r="J22" s="17">
        <f ca="1">ROUND(INDIRECT(ADDRESS(ROW()+(0), COLUMN()+(-3), 1))*INDIRECT(ADDRESS(ROW()+(0), COLUMN()+(-1), 1)), 2)</f>
        <v>26.39</v>
      </c>
      <c r="K22" s="17"/>
    </row>
    <row r="23" spans="1:11" ht="13.50" thickBot="1" customHeight="1">
      <c r="A23" s="14" t="s">
        <v>53</v>
      </c>
      <c r="B23" s="14"/>
      <c r="C23" s="14"/>
      <c r="D23" s="18" t="s">
        <v>54</v>
      </c>
      <c r="E23" s="19" t="s">
        <v>55</v>
      </c>
      <c r="F23" s="19"/>
      <c r="G23" s="20">
        <v>1</v>
      </c>
      <c r="H23" s="20"/>
      <c r="I23" s="21">
        <v>18.4</v>
      </c>
      <c r="J23" s="21">
        <f ca="1">ROUND(INDIRECT(ADDRESS(ROW()+(0), COLUMN()+(-3), 1))*INDIRECT(ADDRESS(ROW()+(0), COLUMN()+(-1), 1)), 2)</f>
        <v>18.4</v>
      </c>
      <c r="K23" s="21"/>
    </row>
    <row r="24" spans="1:11" ht="13.50" thickBot="1" customHeight="1">
      <c r="A24" s="19"/>
      <c r="B24" s="19"/>
      <c r="C24" s="19"/>
      <c r="D24" s="22" t="s">
        <v>56</v>
      </c>
      <c r="E24" s="5" t="s">
        <v>57</v>
      </c>
      <c r="F24" s="5"/>
      <c r="G24" s="23">
        <v>2</v>
      </c>
      <c r="H24" s="23"/>
      <c r="I2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96.33</v>
      </c>
      <c r="J24" s="24">
        <f ca="1">ROUND(INDIRECT(ADDRESS(ROW()+(0), COLUMN()+(-3), 1))*INDIRECT(ADDRESS(ROW()+(0), COLUMN()+(-1), 1))/100, 2)</f>
        <v>1.93</v>
      </c>
      <c r="K24" s="24"/>
    </row>
    <row r="25" spans="1:11" ht="13.50" thickBot="1" customHeight="1">
      <c r="A25" s="25" t="s">
        <v>58</v>
      </c>
      <c r="B25" s="25"/>
      <c r="C25" s="25"/>
      <c r="D25" s="26"/>
      <c r="E25" s="26"/>
      <c r="F25" s="26"/>
      <c r="G25" s="27"/>
      <c r="H25" s="27"/>
      <c r="I25" s="25" t="s">
        <v>59</v>
      </c>
      <c r="J2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98.26</v>
      </c>
      <c r="K25" s="28"/>
    </row>
    <row r="28" spans="1:11" ht="13.50" thickBot="1" customHeight="1">
      <c r="A28" s="29" t="s">
        <v>60</v>
      </c>
      <c r="B28" s="29"/>
      <c r="C28" s="29"/>
      <c r="D28" s="29"/>
      <c r="E28" s="29"/>
      <c r="F28" s="29" t="s">
        <v>61</v>
      </c>
      <c r="G28" s="29"/>
      <c r="H28" s="29" t="s">
        <v>62</v>
      </c>
      <c r="I28" s="29"/>
      <c r="J28" s="29"/>
      <c r="K28" s="29" t="s">
        <v>63</v>
      </c>
    </row>
    <row r="29" spans="1:11" ht="13.50" thickBot="1" customHeight="1">
      <c r="A29" s="30" t="s">
        <v>64</v>
      </c>
      <c r="B29" s="30"/>
      <c r="C29" s="30"/>
      <c r="D29" s="30"/>
      <c r="E29" s="30"/>
      <c r="F29" s="31">
        <v>1.07202e+006</v>
      </c>
      <c r="G29" s="31"/>
      <c r="H29" s="31">
        <v>1.07202e+006</v>
      </c>
      <c r="I29" s="31"/>
      <c r="J29" s="31"/>
      <c r="K29" s="31"/>
    </row>
    <row r="30" spans="1:11" ht="24.00" thickBot="1" customHeight="1">
      <c r="A30" s="32" t="s">
        <v>65</v>
      </c>
      <c r="B30" s="32"/>
      <c r="C30" s="32"/>
      <c r="D30" s="32"/>
      <c r="E30" s="32"/>
      <c r="F30" s="33"/>
      <c r="G30" s="33"/>
      <c r="H30" s="33"/>
      <c r="I30" s="33"/>
      <c r="J30" s="33"/>
      <c r="K30" s="33"/>
    </row>
    <row r="31" spans="1:11" ht="13.50" thickBot="1" customHeight="1">
      <c r="A31" s="30" t="s">
        <v>66</v>
      </c>
      <c r="B31" s="30"/>
      <c r="C31" s="30"/>
      <c r="D31" s="30"/>
      <c r="E31" s="30"/>
      <c r="F31" s="31">
        <v>172013</v>
      </c>
      <c r="G31" s="31"/>
      <c r="H31" s="31">
        <v>172014</v>
      </c>
      <c r="I31" s="31"/>
      <c r="J31" s="31"/>
      <c r="K31" s="31"/>
    </row>
    <row r="32" spans="1:11" ht="24.00" thickBot="1" customHeight="1">
      <c r="A32" s="32" t="s">
        <v>67</v>
      </c>
      <c r="B32" s="32"/>
      <c r="C32" s="32"/>
      <c r="D32" s="32"/>
      <c r="E32" s="32"/>
      <c r="F32" s="33"/>
      <c r="G32" s="33"/>
      <c r="H32" s="33"/>
      <c r="I32" s="33"/>
      <c r="J32" s="33"/>
      <c r="K32" s="33"/>
    </row>
    <row r="35" spans="1:1" ht="33.75" thickBot="1" customHeight="1">
      <c r="A35" s="1" t="s">
        <v>68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" ht="33.75" thickBot="1" customHeight="1">
      <c r="A36" s="1" t="s">
        <v>69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" ht="33.75" thickBot="1" customHeight="1">
      <c r="A37" s="1" t="s">
        <v>70</v>
      </c>
      <c r="B37" s="1"/>
      <c r="C37" s="1"/>
      <c r="D37" s="1"/>
      <c r="E37" s="1"/>
      <c r="F37" s="1"/>
      <c r="G37" s="1"/>
      <c r="H37" s="1"/>
      <c r="I37" s="1"/>
      <c r="J37" s="1"/>
      <c r="K37" s="1"/>
    </row>
  </sheetData>
  <mergeCells count="90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F25"/>
    <mergeCell ref="G25:H25"/>
    <mergeCell ref="J25:K25"/>
    <mergeCell ref="A28:E28"/>
    <mergeCell ref="F28:G28"/>
    <mergeCell ref="H28:J28"/>
    <mergeCell ref="A29:E29"/>
    <mergeCell ref="F29:G30"/>
    <mergeCell ref="H29:J30"/>
    <mergeCell ref="K29:K30"/>
    <mergeCell ref="A30:E30"/>
    <mergeCell ref="A31:E31"/>
    <mergeCell ref="F31:G32"/>
    <mergeCell ref="H31:J32"/>
    <mergeCell ref="K31:K32"/>
    <mergeCell ref="A32:E32"/>
    <mergeCell ref="A35:K35"/>
    <mergeCell ref="A36:K36"/>
    <mergeCell ref="A37:K37"/>
  </mergeCells>
  <pageMargins left="0.147638" right="0.147638" top="0.206693" bottom="0.206693" header="0.0" footer="0.0"/>
  <pageSetup paperSize="9" orientation="portrait"/>
  <rowBreaks count="0" manualBreakCount="0">
    </rowBreaks>
</worksheet>
</file>