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<sst xmlns="http://schemas.openxmlformats.org/spreadsheetml/2006/main" count="85" uniqueCount="85">
  <si>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</si>
  <si>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NAS032</t>
  </si>
  <si>
    <t xml:space="preserve">m²</t>
  </si>
  <si>
    <t xml:space="preserve">Soco para sistema ETICS CeramicSystem "BAUMIT" de isolamento térmico pelo exterior de fachadas.</t>
  </si>
  <si>
    <r>
      <rPr>
        <sz val="8.25"/>
        <color rgb="FF000000"/>
        <rFont val="Arial"/>
        <family val="2"/>
      </rPr>
      <t xml:space="preserve">Soco para sistema CeramicSystem "BAUMIT", com os painéis isolantes enterrados, composto por: painel rígido de poliestireno extrudido, XPS "BAUMIT", de superfície lisa e bordo lateral recto, de 60 mm de espessura e 1250x600 mm, fixado ao suporte com adesivo bicomponente com base betuminosa Bitufix 2K "BAUMIT" e fixações mecânicas com bucha de rotação S, de poliamida com parafuso de aço electrogalvanizado "BAUMIT"; camada de regularização de argamassa cola StarContact "BAUMIT", armada com malha de fibra de vidro anti-álcalis, StarTex 145 "BAUMIT", de 4x4 mm de vão de malha, de 145 g/m² de massa superficial e 0,5 mm de espessura; camada de acabamento de ladrilhos cerâmicos de grés esmaltado, 15x15 cm, 8 €/m², colocados com adesivo mineral em pó Baumacol FlexTop "BAUMIT", composto por cimento, ligantes orgânicos, inertes e aditivos, com dupla colagem, enchimento das juntas com argamassa de juntas cimentosa melhorada, de alta flexibilidade, Keramik S "BAUMIT", de cor cinzento; camada de impermeabilização através de revestimento elástico impermeabilizante monocomponente SockelSchutz Flexibel "BAUMIT", de cor cinzento claro; camada drenante com lâmina drenante e filtrante de estrutura nodular de polietileno de alta densidade (PEAD/HDPE), com nódulos de 8 mm de altura, resistência à compressão 150 kN/m² segundo EN ISO 604, capacidade de drenagem 5 l/(s·m) e massa nominal 0,5 kg/m², colocada sobre o isolamento. Inclusive perfis para formação de pingadeiras TropfkantenProfil "BAUMIT", de PVC com malha, perfis de canto Flexibel "BAUMIT" e fita autocolante FugendichtBand para vedação de uniões do pré-aro da caixilharia. O preço inclui a execução dos remates nos encontros com paramentos, revestimentos ou outros elementos assentes na sua superfície.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</si>
  <si>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</si>
  <si>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</si>
  <si>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</si>
  <si>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</si>
  <si>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</si>
  <si>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</si>
  <si>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mt28bau015a</t>
  </si>
  <si>
    <t xml:space="preserve">l</t>
  </si>
  <si>
    <t xml:space="preserve">Adesivo bicomponente com base betuminosa Bitufix 2K "BAUMIT", composto por emulsão betuminosa modificada com polímeros, poliestireno granulado e cimento, sem dissolventes, para aderir e reforçar os painéis isolantes.</t>
  </si>
  <si>
    <t xml:space="preserve">mt16bax010c</t>
  </si>
  <si>
    <t xml:space="preserve">m²</t>
  </si>
  <si>
    <t xml:space="preserve">Painel rígido de poliestireno extrudido, XPS "BAUMIT", de superfície lisa e bordo lateral recto, de 60 mm de espessura e 1250x600 mm, resistência térmica 1,82 m²°C/W, condutibilidade térmica 0,033 W/(m°C), densidade 30 kg/m³, Euroclasse E de reacção ao fogo segundo NP EN 13501-1, com código de designação XPS-EN 13164-T1-DS(TH)-CS(10/Y)300-DLT(2)5-WD(V)5-FT1.</t>
  </si>
  <si>
    <t xml:space="preserve">mt16bau100aa</t>
  </si>
  <si>
    <t xml:space="preserve">Ud</t>
  </si>
  <si>
    <t xml:space="preserve">Bucha de rotação S 115 "BAUMIT" de poliamida com parafuso de aço electrogalvanizado, de 115 mm de comprimento, para fixação de placas isolantes.</t>
  </si>
  <si>
    <t xml:space="preserve">mt28bau160a</t>
  </si>
  <si>
    <t xml:space="preserve">m</t>
  </si>
  <si>
    <t xml:space="preserve">Perfil TropfkantenProfil "BAUMIT", de PVC, com malha de fibra de vidro anti-álcalis, cor branca, para formação de pingadeiras.</t>
  </si>
  <si>
    <t xml:space="preserve">mt28bau130a</t>
  </si>
  <si>
    <t xml:space="preserve">m</t>
  </si>
  <si>
    <t xml:space="preserve">Perfil de canto Flexibel "BAUMIT", de PVC flexível, cor branca, com malha incorporada de 12,5 cm de largura a cada lado do perfil, para reforço de cantos.</t>
  </si>
  <si>
    <t xml:space="preserve">mt28bau010a</t>
  </si>
  <si>
    <t xml:space="preserve">kg</t>
  </si>
  <si>
    <t xml:space="preserve">Argamassa cola StarContact "BAUMIT", composta por cimento, ligantes orgânicos, inerte de 0,6 mm de tamanho máximo e aditivos, para aderir e reforçar os painéis isolantes, e como camada base, prévia amassadura com água.</t>
  </si>
  <si>
    <t xml:space="preserve">mt28bau100a</t>
  </si>
  <si>
    <t xml:space="preserve">m²</t>
  </si>
  <si>
    <t xml:space="preserve">Malha de fibra de vidro anti-álcalis, StarTex 145 "BAUMIT", de 4x4 mm de vão de malha, de 145 g/m² de massa superficial, 0,5 mm de espessura e de 0,1x50 m, com 2000 N/50 mm de resistência à tracção, para armar argamassas.</t>
  </si>
  <si>
    <t xml:space="preserve">mt28bau090a</t>
  </si>
  <si>
    <t xml:space="preserve">kg</t>
  </si>
  <si>
    <t xml:space="preserve">Adesivo mineral em pó Baumacol FlexTop "BAUMIT", composto por cimento, ligantes orgânicos, inertes e aditivos, para aderir e reforçar os painéis isolantes, e como camada base, prévia amassadura com água.</t>
  </si>
  <si>
    <t xml:space="preserve">mt19abe010n800</t>
  </si>
  <si>
    <t xml:space="preserve">m²</t>
  </si>
  <si>
    <t xml:space="preserve">Ladrilho cerâmico de grés esmaltado, 15x15 cm, 8,00€/m², capacidade de absorção de água 3%&lt;=E&lt;6%, grupo BIIa, segundo NP EN 14411, resistência ao deslizamento até 15 segundo ENV 12633.</t>
  </si>
  <si>
    <t xml:space="preserve">mt28bau095a</t>
  </si>
  <si>
    <t xml:space="preserve">kg</t>
  </si>
  <si>
    <t xml:space="preserve">Argamassa de juntas cimentosa melhorada, de alta flexibilidade, Keramik S "BAUMIT", de cor cinzento, composta de cimento, ligantes orgânicos, inertes e aditivos, hidrófuga, com resistência à intempérie e ao gelo, para enchimento de juntas de revestimentos cerâmicos.</t>
  </si>
  <si>
    <t xml:space="preserve">mt28bau125a</t>
  </si>
  <si>
    <t xml:space="preserve">m</t>
  </si>
  <si>
    <t xml:space="preserve">Fita de selagem autoexpansiva e autoadesiva FugendichtBand "BAUMIT", de espuma de poliuretano pré-comprimida, com resistência à intempérie e impermeável à água da chuva, para junta de 2 a 6 mm de largura.</t>
  </si>
  <si>
    <t xml:space="preserve">mt28bau150a</t>
  </si>
  <si>
    <t xml:space="preserve">kg</t>
  </si>
  <si>
    <t xml:space="preserve">Revestimento elástico impermeabilizante monocomponente SockelSchutz Flexibel "BAUMIT", de cor cinzento claro, composto por cimento, inertes e aditivos, sem dissolventes, de elasticidade permanente e com resistência aos raios UV, como protecção contra à humidade por capilaridade e infiltrações de água de chuva.</t>
  </si>
  <si>
    <t xml:space="preserve">mt14gdo010a</t>
  </si>
  <si>
    <t xml:space="preserve">m²</t>
  </si>
  <si>
    <t xml:space="preserve">Lâmina drenante e filtrante de estrutura nodular de polietileno de alta densidade (PEAD/HDPE), com nódulos de 8 mm de altura, resistência à compressão 150 kN/m² segundo EN ISO 604, capacidade de drenagem 5 l/(s·m) e massa nominal 0,5 kg/m².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</si>
  <si>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</si>
  <si>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</si>
  <si>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</si>
  <si>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</si>
  <si>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</si>
  <si>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</si>
  <si>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mo039</t>
  </si>
  <si>
    <t xml:space="preserve">h</t>
  </si>
  <si>
    <t xml:space="preserve">Oficial de 1ª rebocador.</t>
  </si>
  <si>
    <t xml:space="preserve">mo079</t>
  </si>
  <si>
    <t xml:space="preserve">h</t>
  </si>
  <si>
    <t xml:space="preserve">Ajudante de rebocador.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</si>
  <si>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</si>
  <si>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</si>
  <si>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</si>
  <si>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</si>
  <si>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</si>
  <si>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</si>
  <si>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</si>
  <si>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</si>
  <si>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5,33€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</si>
  <si>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</si>
  <si>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</si>
  <si>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</si>
  <si>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</si>
  <si>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</si>
  <si>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13164:2012+A1:2015</t>
  </si>
  <si>
    <t xml:space="preserve">Produtos de isolamento  térmico para aplicação em edifícios — Produtos manufaturados de espuma de poliestireno  extr udido (XPS) — Especificação</t>
  </si>
  <si>
    <t xml:space="preserve">EN 13163:2012+A1:2015</t>
  </si>
  <si>
    <t xml:space="preserve">Produtos de isolamento  térmico para aplicação em edifícios — Produtos manufaturados em poliestireno expandido (EPS) — Especificação</t>
  </si>
  <si>
    <t xml:space="preserve">EN 14411:2012</t>
  </si>
  <si>
    <t xml:space="preserve">Pavimentos e revestimentos cerâmicos — Definições, classificação, características, avaliação da conformidade e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</si>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</sst>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0.7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39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6</v>
      </c>
      <c r="H9" s="11"/>
      <c r="I9" s="13">
        <v>2.94</v>
      </c>
      <c r="J9" s="13">
        <f ca="1">ROUND(INDIRECT(ADDRESS(ROW()+(0), COLUMN()+(-3), 1))*INDIRECT(ADDRESS(ROW()+(0), COLUMN()+(-1), 1)), 2)</f>
        <v>17.64</v>
      </c>
      <c r="K9" s="13"/>
    </row>
    <row r="10" spans="1:11" ht="45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1.1</v>
      </c>
      <c r="H10" s="16"/>
      <c r="I10" s="17">
        <v>14.64</v>
      </c>
      <c r="J10" s="17">
        <f ca="1">ROUND(INDIRECT(ADDRESS(ROW()+(0), COLUMN()+(-3), 1))*INDIRECT(ADDRESS(ROW()+(0), COLUMN()+(-1), 1)), 2)</f>
        <v>16.1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6</v>
      </c>
      <c r="H11" s="16"/>
      <c r="I11" s="17">
        <v>0.45</v>
      </c>
      <c r="J11" s="17">
        <f ca="1">ROUND(INDIRECT(ADDRESS(ROW()+(0), COLUMN()+(-3), 1))*INDIRECT(ADDRESS(ROW()+(0), COLUMN()+(-1), 1)), 2)</f>
        <v>2.7</v>
      </c>
      <c r="K11" s="17"/>
    </row>
    <row r="12" spans="1:11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0.17</v>
      </c>
      <c r="H12" s="16"/>
      <c r="I12" s="17">
        <v>2.8</v>
      </c>
      <c r="J12" s="17">
        <f ca="1">ROUND(INDIRECT(ADDRESS(ROW()+(0), COLUMN()+(-3), 1))*INDIRECT(ADDRESS(ROW()+(0), COLUMN()+(-1), 1)), 2)</f>
        <v>0.48</v>
      </c>
      <c r="K12" s="17"/>
    </row>
    <row r="13" spans="1:11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0.4</v>
      </c>
      <c r="H13" s="16"/>
      <c r="I13" s="17">
        <v>1.25</v>
      </c>
      <c r="J13" s="17">
        <f ca="1">ROUND(INDIRECT(ADDRESS(ROW()+(0), COLUMN()+(-3), 1))*INDIRECT(ADDRESS(ROW()+(0), COLUMN()+(-1), 1)), 2)</f>
        <v>0.5</v>
      </c>
      <c r="K13" s="17"/>
    </row>
    <row r="14" spans="1:11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4.5</v>
      </c>
      <c r="H14" s="16"/>
      <c r="I14" s="17">
        <v>0.81</v>
      </c>
      <c r="J14" s="17">
        <f ca="1">ROUND(INDIRECT(ADDRESS(ROW()+(0), COLUMN()+(-3), 1))*INDIRECT(ADDRESS(ROW()+(0), COLUMN()+(-1), 1)), 2)</f>
        <v>3.65</v>
      </c>
      <c r="K14" s="17"/>
    </row>
    <row r="15" spans="1:11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1.1</v>
      </c>
      <c r="H15" s="16"/>
      <c r="I15" s="17">
        <v>1.23</v>
      </c>
      <c r="J15" s="17">
        <f ca="1">ROUND(INDIRECT(ADDRESS(ROW()+(0), COLUMN()+(-3), 1))*INDIRECT(ADDRESS(ROW()+(0), COLUMN()+(-1), 1)), 2)</f>
        <v>1.35</v>
      </c>
      <c r="K15" s="17"/>
    </row>
    <row r="16" spans="1:11" ht="34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6</v>
      </c>
      <c r="H16" s="16"/>
      <c r="I16" s="17">
        <v>0.89</v>
      </c>
      <c r="J16" s="17">
        <f ca="1">ROUND(INDIRECT(ADDRESS(ROW()+(0), COLUMN()+(-3), 1))*INDIRECT(ADDRESS(ROW()+(0), COLUMN()+(-1), 1)), 2)</f>
        <v>5.34</v>
      </c>
      <c r="K16" s="17"/>
    </row>
    <row r="17" spans="1:11" ht="34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1.05</v>
      </c>
      <c r="H17" s="16"/>
      <c r="I17" s="17">
        <v>8</v>
      </c>
      <c r="J17" s="17">
        <f ca="1">ROUND(INDIRECT(ADDRESS(ROW()+(0), COLUMN()+(-3), 1))*INDIRECT(ADDRESS(ROW()+(0), COLUMN()+(-1), 1)), 2)</f>
        <v>8.4</v>
      </c>
      <c r="K17" s="17"/>
    </row>
    <row r="18" spans="1:11" ht="34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3.72</v>
      </c>
      <c r="H18" s="16"/>
      <c r="I18" s="17">
        <v>2.29</v>
      </c>
      <c r="J18" s="17">
        <f ca="1">ROUND(INDIRECT(ADDRESS(ROW()+(0), COLUMN()+(-3), 1))*INDIRECT(ADDRESS(ROW()+(0), COLUMN()+(-1), 1)), 2)</f>
        <v>8.52</v>
      </c>
      <c r="K18" s="17"/>
    </row>
    <row r="19" spans="1:11" ht="34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0.5</v>
      </c>
      <c r="H19" s="16"/>
      <c r="I19" s="17">
        <v>1.18</v>
      </c>
      <c r="J19" s="17">
        <f ca="1">ROUND(INDIRECT(ADDRESS(ROW()+(0), COLUMN()+(-3), 1))*INDIRECT(ADDRESS(ROW()+(0), COLUMN()+(-1), 1)), 2)</f>
        <v>0.59</v>
      </c>
      <c r="K19" s="17"/>
    </row>
    <row r="20" spans="1:11" ht="45.0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0.6</v>
      </c>
      <c r="H20" s="16"/>
      <c r="I20" s="17">
        <v>4.6</v>
      </c>
      <c r="J20" s="17">
        <f ca="1">ROUND(INDIRECT(ADDRESS(ROW()+(0), COLUMN()+(-3), 1))*INDIRECT(ADDRESS(ROW()+(0), COLUMN()+(-1), 1)), 2)</f>
        <v>2.76</v>
      </c>
      <c r="K20" s="17"/>
    </row>
    <row r="21" spans="1:11" ht="34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0.2</v>
      </c>
      <c r="H21" s="16"/>
      <c r="I21" s="17">
        <v>1.51</v>
      </c>
      <c r="J21" s="17">
        <f ca="1">ROUND(INDIRECT(ADDRESS(ROW()+(0), COLUMN()+(-3), 1))*INDIRECT(ADDRESS(ROW()+(0), COLUMN()+(-1), 1)), 2)</f>
        <v>0.3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0.1</v>
      </c>
      <c r="H22" s="16"/>
      <c r="I22" s="17">
        <v>19.38</v>
      </c>
      <c r="J22" s="17">
        <f ca="1">ROUND(INDIRECT(ADDRESS(ROW()+(0), COLUMN()+(-3), 1))*INDIRECT(ADDRESS(ROW()+(0), COLUMN()+(-1), 1)), 2)</f>
        <v>1.94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0.1</v>
      </c>
      <c r="H23" s="16"/>
      <c r="I23" s="17">
        <v>18.4</v>
      </c>
      <c r="J23" s="17">
        <f ca="1">ROUND(INDIRECT(ADDRESS(ROW()+(0), COLUMN()+(-3), 1))*INDIRECT(ADDRESS(ROW()+(0), COLUMN()+(-1), 1)), 2)</f>
        <v>1.84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0.77</v>
      </c>
      <c r="H24" s="16"/>
      <c r="I24" s="17">
        <v>18.85</v>
      </c>
      <c r="J24" s="17">
        <f ca="1">ROUND(INDIRECT(ADDRESS(ROW()+(0), COLUMN()+(-3), 1))*INDIRECT(ADDRESS(ROW()+(0), COLUMN()+(-1), 1)), 2)</f>
        <v>14.51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0.77</v>
      </c>
      <c r="H25" s="16"/>
      <c r="I25" s="17">
        <v>18.4</v>
      </c>
      <c r="J25" s="17">
        <f ca="1">ROUND(INDIRECT(ADDRESS(ROW()+(0), COLUMN()+(-3), 1))*INDIRECT(ADDRESS(ROW()+(0), COLUMN()+(-1), 1)), 2)</f>
        <v>14.17</v>
      </c>
      <c r="K25" s="17"/>
    </row>
    <row r="26" spans="1:11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4"/>
      <c r="G26" s="16">
        <v>0.1</v>
      </c>
      <c r="H26" s="16"/>
      <c r="I26" s="17">
        <v>18.85</v>
      </c>
      <c r="J26" s="17">
        <f ca="1">ROUND(INDIRECT(ADDRESS(ROW()+(0), COLUMN()+(-3), 1))*INDIRECT(ADDRESS(ROW()+(0), COLUMN()+(-1), 1)), 2)</f>
        <v>1.89</v>
      </c>
      <c r="K26" s="17"/>
    </row>
    <row r="27" spans="1:11" ht="13.50" thickBot="1" customHeight="1">
      <c r="A27" s="14" t="s">
        <v>65</v>
      </c>
      <c r="B27" s="14"/>
      <c r="C27" s="14"/>
      <c r="D27" s="18" t="s">
        <v>66</v>
      </c>
      <c r="E27" s="19" t="s">
        <v>67</v>
      </c>
      <c r="F27" s="19"/>
      <c r="G27" s="20">
        <v>0.1</v>
      </c>
      <c r="H27" s="20"/>
      <c r="I27" s="21">
        <v>18.4</v>
      </c>
      <c r="J27" s="21">
        <f ca="1">ROUND(INDIRECT(ADDRESS(ROW()+(0), COLUMN()+(-3), 1))*INDIRECT(ADDRESS(ROW()+(0), COLUMN()+(-1), 1)), 2)</f>
        <v>1.84</v>
      </c>
      <c r="K27" s="21"/>
    </row>
    <row r="28" spans="1:11" ht="13.50" thickBot="1" customHeight="1">
      <c r="A28" s="19"/>
      <c r="B28" s="19"/>
      <c r="C28" s="19"/>
      <c r="D28" s="22" t="s">
        <v>68</v>
      </c>
      <c r="E28" s="5" t="s">
        <v>69</v>
      </c>
      <c r="F28" s="5"/>
      <c r="G28" s="23">
        <v>2</v>
      </c>
      <c r="H28" s="23"/>
      <c r="I2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1))), 2)</f>
        <v>104.52</v>
      </c>
      <c r="J28" s="24">
        <f ca="1">ROUND(INDIRECT(ADDRESS(ROW()+(0), COLUMN()+(-3), 1))*INDIRECT(ADDRESS(ROW()+(0), COLUMN()+(-1), 1))/100, 2)</f>
        <v>2.09</v>
      </c>
      <c r="K28" s="24"/>
    </row>
    <row r="29" spans="1:11" ht="13.50" thickBot="1" customHeight="1">
      <c r="A29" s="25" t="s">
        <v>70</v>
      </c>
      <c r="B29" s="25"/>
      <c r="C29" s="25"/>
      <c r="D29" s="26"/>
      <c r="E29" s="26"/>
      <c r="F29" s="26"/>
      <c r="G29" s="27"/>
      <c r="H29" s="27"/>
      <c r="I29" s="25" t="s">
        <v>71</v>
      </c>
      <c r="J2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106.61</v>
      </c>
      <c r="K29" s="28"/>
    </row>
    <row r="32" spans="1:11" ht="13.50" thickBot="1" customHeight="1">
      <c r="A32" s="29" t="s">
        <v>72</v>
      </c>
      <c r="B32" s="29"/>
      <c r="C32" s="29"/>
      <c r="D32" s="29"/>
      <c r="E32" s="29"/>
      <c r="F32" s="29" t="s">
        <v>73</v>
      </c>
      <c r="G32" s="29"/>
      <c r="H32" s="29" t="s">
        <v>74</v>
      </c>
      <c r="I32" s="29"/>
      <c r="J32" s="29"/>
      <c r="K32" s="29" t="s">
        <v>75</v>
      </c>
    </row>
    <row r="33" spans="1:11" ht="13.50" thickBot="1" customHeight="1">
      <c r="A33" s="30" t="s">
        <v>76</v>
      </c>
      <c r="B33" s="30"/>
      <c r="C33" s="30"/>
      <c r="D33" s="30"/>
      <c r="E33" s="30"/>
      <c r="F33" s="31">
        <v>1.07202e+006</v>
      </c>
      <c r="G33" s="31"/>
      <c r="H33" s="31">
        <v>1.07202e+006</v>
      </c>
      <c r="I33" s="31"/>
      <c r="J33" s="31"/>
      <c r="K33" s="31"/>
    </row>
    <row r="34" spans="1:11" ht="24.00" thickBot="1" customHeight="1">
      <c r="A34" s="32" t="s">
        <v>77</v>
      </c>
      <c r="B34" s="32"/>
      <c r="C34" s="32"/>
      <c r="D34" s="32"/>
      <c r="E34" s="32"/>
      <c r="F34" s="33"/>
      <c r="G34" s="33"/>
      <c r="H34" s="33"/>
      <c r="I34" s="33"/>
      <c r="J34" s="33"/>
      <c r="K34" s="33"/>
    </row>
    <row r="35" spans="1:11" ht="13.50" thickBot="1" customHeight="1">
      <c r="A35" s="30" t="s">
        <v>78</v>
      </c>
      <c r="B35" s="30"/>
      <c r="C35" s="30"/>
      <c r="D35" s="30"/>
      <c r="E35" s="30"/>
      <c r="F35" s="31">
        <v>1.07202e+006</v>
      </c>
      <c r="G35" s="31"/>
      <c r="H35" s="31">
        <v>1.07202e+006</v>
      </c>
      <c r="I35" s="31"/>
      <c r="J35" s="31"/>
      <c r="K35" s="31"/>
    </row>
    <row r="36" spans="1:11" ht="24.00" thickBot="1" customHeight="1">
      <c r="A36" s="32" t="s">
        <v>79</v>
      </c>
      <c r="B36" s="32"/>
      <c r="C36" s="32"/>
      <c r="D36" s="32"/>
      <c r="E36" s="32"/>
      <c r="F36" s="33"/>
      <c r="G36" s="33"/>
      <c r="H36" s="33"/>
      <c r="I36" s="33"/>
      <c r="J36" s="33"/>
      <c r="K36" s="33"/>
    </row>
    <row r="37" spans="1:11" ht="13.50" thickBot="1" customHeight="1">
      <c r="A37" s="30" t="s">
        <v>80</v>
      </c>
      <c r="B37" s="30"/>
      <c r="C37" s="30"/>
      <c r="D37" s="30"/>
      <c r="E37" s="30"/>
      <c r="F37" s="31">
        <v>172013</v>
      </c>
      <c r="G37" s="31"/>
      <c r="H37" s="31">
        <v>172014</v>
      </c>
      <c r="I37" s="31"/>
      <c r="J37" s="31"/>
      <c r="K37" s="31"/>
    </row>
    <row r="38" spans="1:11" ht="24.00" thickBot="1" customHeight="1">
      <c r="A38" s="32" t="s">
        <v>81</v>
      </c>
      <c r="B38" s="32"/>
      <c r="C38" s="32"/>
      <c r="D38" s="32"/>
      <c r="E38" s="32"/>
      <c r="F38" s="33"/>
      <c r="G38" s="33"/>
      <c r="H38" s="33"/>
      <c r="I38" s="33"/>
      <c r="J38" s="33"/>
      <c r="K38" s="33"/>
    </row>
    <row r="41" spans="1:1" ht="33.75" thickBot="1" customHeight="1">
      <c r="A41" s="1" t="s">
        <v>82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" ht="33.75" thickBot="1" customHeight="1">
      <c r="A42" s="1" t="s">
        <v>83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" ht="33.75" thickBot="1" customHeight="1">
      <c r="A43" s="1" t="s">
        <v>84</v>
      </c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mergeCells count="111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C28"/>
    <mergeCell ref="E28:F28"/>
    <mergeCell ref="G28:H28"/>
    <mergeCell ref="J28:K28"/>
    <mergeCell ref="A29:F29"/>
    <mergeCell ref="G29:H29"/>
    <mergeCell ref="J29:K29"/>
    <mergeCell ref="A32:E32"/>
    <mergeCell ref="F32:G32"/>
    <mergeCell ref="H32:J32"/>
    <mergeCell ref="A33:E33"/>
    <mergeCell ref="F33:G34"/>
    <mergeCell ref="H33:J34"/>
    <mergeCell ref="K33:K34"/>
    <mergeCell ref="A34:E34"/>
    <mergeCell ref="A35:E35"/>
    <mergeCell ref="F35:G36"/>
    <mergeCell ref="H35:J36"/>
    <mergeCell ref="K35:K36"/>
    <mergeCell ref="A36:E36"/>
    <mergeCell ref="A37:E37"/>
    <mergeCell ref="F37:G38"/>
    <mergeCell ref="H37:J38"/>
    <mergeCell ref="K37:K38"/>
    <mergeCell ref="A38:E38"/>
    <mergeCell ref="A41:K41"/>
    <mergeCell ref="A42:K42"/>
    <mergeCell ref="A43:K43"/>
  </mergeCells>
  <pageMargins left="0.147638" right="0.147638" top="0.206693" bottom="0.206693" header="0.0" footer="0.0"/>
  <pageSetup paperSize="9" orientation="portrait"/>
  <rowBreaks count="0" manualBreakCount="0">
    </rowBreaks>
</worksheet>
</file>