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<sst xmlns="http://schemas.openxmlformats.org/spreadsheetml/2006/main" count="46" uniqueCount="46">
  <si>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</si>
  <si>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NIF021</t>
  </si>
  <si>
    <t xml:space="preserve">m²</t>
  </si>
  <si>
    <t xml:space="preserve">Impermeabilização de cornija ou beirado com lâminas asfálticas.</t>
  </si>
  <si>
    <r>
      <rPr>
        <sz val="8.25"/>
        <color rgb="FF000000"/>
        <rFont val="Arial"/>
        <family val="2"/>
      </rPr>
      <t xml:space="preserve">Impermeabilização de cornija ou beirado com membrana de betume modificado com elastómero SBS, LBM(SBS)-50/G-FP, Polydan 180-50/GP Elast+ "DANOSA", com armadura de feltro de poliéster não tecido de 180 g/m², com auto-protecção mineral de cor preto, tipo monocamada, totalmente aderida ao suporte com maçarico, prévia aplicação de primário com emulsão asfáltica aniônica com cargas Maxdan Caucho, "DANOSA". Inclusive perfil de chapa de aço galvanizado, banda de reforço e banda de acabamento para a resolução de encontros com paramentos verticais e massa de poliuretano para a vedação do espaço entre o perfil metálico e o paramento.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</si>
  <si>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</si>
  <si>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</si>
  <si>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</si>
  <si>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</si>
  <si>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</si>
  <si>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</si>
  <si>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mt14ied010h</t>
  </si>
  <si>
    <t xml:space="preserve">kg</t>
  </si>
  <si>
    <t xml:space="preserve">Emulsão asfáltica aniônica com cargas Maxdan Caucho, "DANOSA".</t>
  </si>
  <si>
    <t xml:space="preserve">mt14ldn010dd</t>
  </si>
  <si>
    <t xml:space="preserve">m²</t>
  </si>
  <si>
    <t xml:space="preserve">Membrana de betume modificado com elastómero SBS, LBM(SBS)-40-FP, Esterdan 40 P Elast "DANOSA", massa nominal 4 kg/m², com armadura de feltro de poliéster não tecido de 160 g/m², de superfície não protegida. Segundo EN 13707.</t>
  </si>
  <si>
    <t xml:space="preserve">mt14ldg010deb</t>
  </si>
  <si>
    <t xml:space="preserve">m²</t>
  </si>
  <si>
    <t xml:space="preserve">Membrana de betume modificado com elastómero SBS, LBM(SBS)-50/G-FP, Polydan 180-50/GP Elast+ "DANOSA", massa nominal 5 kg/m², com armadura de feltro de poliéster não tecido de 180 g/m², com auto-protecção mineral de cor preto. Segundo EN 13707.</t>
  </si>
  <si>
    <t xml:space="preserve">mt15acc020ic</t>
  </si>
  <si>
    <t xml:space="preserve">m</t>
  </si>
  <si>
    <t xml:space="preserve">Perfil de chapa de aço galvanizado, espessura 0,8 mm, desenvolvimento 300 mm, e 2 dobras.</t>
  </si>
  <si>
    <t xml:space="preserve">mt15sja020a</t>
  </si>
  <si>
    <t xml:space="preserve">Ud</t>
  </si>
  <si>
    <t xml:space="preserve">Cartucho de pasta de poliuretano, de 310 cm³.</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</si>
  <si>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</si>
  <si>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</si>
  <si>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</si>
  <si>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</si>
  <si>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</si>
  <si>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</si>
  <si>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</si>
  <si>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</si>
  <si>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3,58€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</si>
  <si>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</si>
  <si>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</si>
  <si>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</si>
  <si>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</si>
  <si>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</si>
  <si>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</si>
  <si>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</si>
  <si>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Membranas  de  impermeabilização  f lexíveis  — Membranas  betuminosas  ar madas  para  impermeabilização  de  coberturas  —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</si>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</sst>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3.91" customWidth="1"/>
    <col min="4" max="4" width="72.42"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13.50" thickBot="1" customHeight="1">
      <c r="A9" s="7" t="s">
        <v>11</v>
      </c>
      <c r="B9" s="7"/>
      <c r="C9" s="9" t="s">
        <v>12</v>
      </c>
      <c r="D9" s="7" t="s">
        <v>13</v>
      </c>
      <c r="E9" s="7"/>
      <c r="F9" s="11">
        <v>0.5</v>
      </c>
      <c r="G9" s="11"/>
      <c r="H9" s="13">
        <v>3.55</v>
      </c>
      <c r="I9" s="13">
        <f ca="1">ROUND(INDIRECT(ADDRESS(ROW()+(0), COLUMN()+(-3), 1))*INDIRECT(ADDRESS(ROW()+(0), COLUMN()+(-1), 1)), 2)</f>
        <v>1.78</v>
      </c>
      <c r="J9" s="13"/>
    </row>
    <row r="10" spans="1:10" ht="34.50" thickBot="1" customHeight="1">
      <c r="A10" s="14" t="s">
        <v>14</v>
      </c>
      <c r="B10" s="14"/>
      <c r="C10" s="15" t="s">
        <v>15</v>
      </c>
      <c r="D10" s="14" t="s">
        <v>16</v>
      </c>
      <c r="E10" s="14"/>
      <c r="F10" s="16">
        <v>0.347</v>
      </c>
      <c r="G10" s="16"/>
      <c r="H10" s="17">
        <v>8.25</v>
      </c>
      <c r="I10" s="17">
        <f ca="1">ROUND(INDIRECT(ADDRESS(ROW()+(0), COLUMN()+(-3), 1))*INDIRECT(ADDRESS(ROW()+(0), COLUMN()+(-1), 1)), 2)</f>
        <v>2.86</v>
      </c>
      <c r="J10" s="17"/>
    </row>
    <row r="11" spans="1:10" ht="34.50" thickBot="1" customHeight="1">
      <c r="A11" s="14" t="s">
        <v>17</v>
      </c>
      <c r="B11" s="14"/>
      <c r="C11" s="15" t="s">
        <v>18</v>
      </c>
      <c r="D11" s="14" t="s">
        <v>19</v>
      </c>
      <c r="E11" s="14"/>
      <c r="F11" s="16">
        <v>1.35</v>
      </c>
      <c r="G11" s="16"/>
      <c r="H11" s="17">
        <v>6.87</v>
      </c>
      <c r="I11" s="17">
        <f ca="1">ROUND(INDIRECT(ADDRESS(ROW()+(0), COLUMN()+(-3), 1))*INDIRECT(ADDRESS(ROW()+(0), COLUMN()+(-1), 1)), 2)</f>
        <v>9.27</v>
      </c>
      <c r="J11" s="17"/>
    </row>
    <row r="12" spans="1:10" ht="13.50" thickBot="1" customHeight="1">
      <c r="A12" s="14" t="s">
        <v>20</v>
      </c>
      <c r="B12" s="14"/>
      <c r="C12" s="15" t="s">
        <v>21</v>
      </c>
      <c r="D12" s="14" t="s">
        <v>22</v>
      </c>
      <c r="E12" s="14"/>
      <c r="F12" s="16">
        <v>2</v>
      </c>
      <c r="G12" s="16"/>
      <c r="H12" s="17">
        <v>2.55</v>
      </c>
      <c r="I12" s="17">
        <f ca="1">ROUND(INDIRECT(ADDRESS(ROW()+(0), COLUMN()+(-3), 1))*INDIRECT(ADDRESS(ROW()+(0), COLUMN()+(-1), 1)), 2)</f>
        <v>5.1</v>
      </c>
      <c r="J12" s="17"/>
    </row>
    <row r="13" spans="1:10" ht="13.50" thickBot="1" customHeight="1">
      <c r="A13" s="14" t="s">
        <v>23</v>
      </c>
      <c r="B13" s="14"/>
      <c r="C13" s="15" t="s">
        <v>24</v>
      </c>
      <c r="D13" s="14" t="s">
        <v>25</v>
      </c>
      <c r="E13" s="14"/>
      <c r="F13" s="16">
        <v>0.17</v>
      </c>
      <c r="G13" s="16"/>
      <c r="H13" s="17">
        <v>7.01</v>
      </c>
      <c r="I13" s="17">
        <f ca="1">ROUND(INDIRECT(ADDRESS(ROW()+(0), COLUMN()+(-3), 1))*INDIRECT(ADDRESS(ROW()+(0), COLUMN()+(-1), 1)), 2)</f>
        <v>1.19</v>
      </c>
      <c r="J13" s="17"/>
    </row>
    <row r="14" spans="1:10" ht="13.50" thickBot="1" customHeight="1">
      <c r="A14" s="14" t="s">
        <v>26</v>
      </c>
      <c r="B14" s="14"/>
      <c r="C14" s="15" t="s">
        <v>27</v>
      </c>
      <c r="D14" s="14" t="s">
        <v>28</v>
      </c>
      <c r="E14" s="14"/>
      <c r="F14" s="16">
        <v>0.1</v>
      </c>
      <c r="G14" s="16"/>
      <c r="H14" s="17">
        <v>24.63</v>
      </c>
      <c r="I14" s="17">
        <f ca="1">ROUND(INDIRECT(ADDRESS(ROW()+(0), COLUMN()+(-3), 1))*INDIRECT(ADDRESS(ROW()+(0), COLUMN()+(-1), 1)), 2)</f>
        <v>2.46</v>
      </c>
      <c r="J14" s="17"/>
    </row>
    <row r="15" spans="1:10" ht="13.50" thickBot="1" customHeight="1">
      <c r="A15" s="14" t="s">
        <v>29</v>
      </c>
      <c r="B15" s="14"/>
      <c r="C15" s="18" t="s">
        <v>30</v>
      </c>
      <c r="D15" s="19" t="s">
        <v>31</v>
      </c>
      <c r="E15" s="19"/>
      <c r="F15" s="20">
        <v>0.1</v>
      </c>
      <c r="G15" s="20"/>
      <c r="H15" s="21">
        <v>24.04</v>
      </c>
      <c r="I15" s="21">
        <f ca="1">ROUND(INDIRECT(ADDRESS(ROW()+(0), COLUMN()+(-3), 1))*INDIRECT(ADDRESS(ROW()+(0), COLUMN()+(-1), 1)), 2)</f>
        <v>2.4</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25.06</v>
      </c>
      <c r="I16" s="24">
        <f ca="1">ROUND(INDIRECT(ADDRESS(ROW()+(0), COLUMN()+(-3), 1))*INDIRECT(ADDRESS(ROW()+(0), COLUMN()+(-1), 1))/100, 2)</f>
        <v>0.5</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25.56</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142010</v>
      </c>
      <c r="F21" s="31"/>
      <c r="G21" s="31">
        <v>1.10201e+06</v>
      </c>
      <c r="H21" s="31"/>
      <c r="I21" s="31"/>
      <c r="J21" s="31" t="s">
        <v>41</v>
      </c>
    </row>
    <row r="22" spans="1:10" ht="24.00" thickBot="1" customHeight="1">
      <c r="A22" s="32" t="s">
        <v>42</v>
      </c>
      <c r="B22" s="32"/>
      <c r="C22" s="32"/>
      <c r="D22" s="32"/>
      <c r="E22" s="33"/>
      <c r="F22" s="33"/>
      <c r="G22" s="33"/>
      <c r="H22" s="33"/>
      <c r="I22" s="33"/>
      <c r="J22" s="33"/>
    </row>
    <row r="25" spans="1:1" ht="33.75" thickBot="1" customHeight="1">
      <c r="A25" s="1" t="s">
        <v>43</v>
      </c>
      <c r="B25" s="1"/>
      <c r="C25" s="1"/>
      <c r="D25" s="1"/>
      <c r="E25" s="1"/>
      <c r="F25" s="1"/>
      <c r="G25" s="1"/>
      <c r="H25" s="1"/>
      <c r="I25" s="1"/>
      <c r="J25" s="1"/>
    </row>
    <row r="26" spans="1:1" ht="33.75" thickBot="1" customHeight="1">
      <c r="A26" s="1" t="s">
        <v>44</v>
      </c>
      <c r="B26" s="1"/>
      <c r="C26" s="1"/>
      <c r="D26" s="1"/>
      <c r="E26" s="1"/>
      <c r="F26" s="1"/>
      <c r="G26" s="1"/>
      <c r="H26" s="1"/>
      <c r="I26" s="1"/>
      <c r="J26" s="1"/>
    </row>
    <row r="27" spans="1:1" ht="33.75" thickBot="1" customHeight="1">
      <c r="A27" s="1" t="s">
        <v>45</v>
      </c>
      <c r="B27" s="1"/>
      <c r="C27" s="1"/>
      <c r="D27" s="1"/>
      <c r="E27" s="1"/>
      <c r="F27" s="1"/>
      <c r="G27" s="1"/>
      <c r="H27" s="1"/>
      <c r="I27" s="1"/>
      <c r="J27" s="1"/>
    </row>
  </sheetData>
  <mergeCells count="5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