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<sst xmlns="http://schemas.openxmlformats.org/spreadsheetml/2006/main" count="46" uniqueCount="46">
  <si>
    <t xml:space="preserve"/>
  </si>
  <si>
    <t xml:space="preserve">NIF021</t>
  </si>
  <si>
    <t xml:space="preserve">m²</t>
  </si>
  <si>
    <t xml:space="preserve">Impermeabilização de cornija ou beirado com lâminas asfálticas.</t>
  </si>
  <si>
    <r>
      <rPr>
        <sz val="8.25"/>
        <color rgb="FF000000"/>
        <rFont val="Arial"/>
        <family val="2"/>
      </rPr>
      <t xml:space="preserve">Impermeabilização de cornija ou beirado com membrana de betume modificado com elastómero SBS, LBM(SBS)-50/G-FP, Polydan 180-50/GP Elast "DANOSA", com armadura de feltro de poliéster não tecido de 180 g/m², com auto-protecção mineral de cor cinzento, tipo monocamada, totalmente aderida ao suporte com maçarico, prévia aplicação de primário com tinta asfáltica Impridan 100 "DANOSA", à base de betume asfáltico modificado e cargas minerais em base solvente, de aplicação a frio. Inclusive perfil de chapa de aço galvanizado, banda de reforço e banda de acabamento para a resolução de encontros com paramentos verticais e massa de poliuretano para a vedação do espaço entre o perfil metálico e o paramento.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</si>
  <si>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</si>
  <si>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</si>
  <si>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</si>
  <si>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</si>
  <si>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</si>
  <si>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</si>
  <si>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mt27pad010h</t>
  </si>
  <si>
    <t xml:space="preserve">l</t>
  </si>
  <si>
    <t xml:space="preserve">Tinta asfáltica Impridan 100 "DANOSA", à base de betume asfáltico modificado e cargas minerais em base solvente, de aplicação a frio.</t>
  </si>
  <si>
    <t xml:space="preserve">mt14ldn010dd</t>
  </si>
  <si>
    <t xml:space="preserve">m²</t>
  </si>
  <si>
    <t xml:space="preserve">Membrana de betume modificado com elastómero SBS, LBM(SBS)-40-FP, Esterdan 40 P Elast "DANOSA", massa nominal 4 kg/m², com armadura de feltro de poliéster não tecido de 160 g/m², de superfície não protegida. Segundo EN 13707.</t>
  </si>
  <si>
    <t xml:space="preserve">mt14ldg010dda</t>
  </si>
  <si>
    <t xml:space="preserve">m²</t>
  </si>
  <si>
    <t xml:space="preserve">Membrana de betume modificado com elastómero SBS, LBM(SBS)-50/G-FP, Polydan 180-50/GP Elast "DANOSA", massa nominal 5 kg/m², com armadura de feltro de poliéster não tecido de 180 g/m², com auto-protecção mineral de cor cinzento. Segundo EN 13707.</t>
  </si>
  <si>
    <t xml:space="preserve">mt15acc020ic</t>
  </si>
  <si>
    <t xml:space="preserve">m</t>
  </si>
  <si>
    <t xml:space="preserve">Perfil de chapa de aço galvanizado, espessura 0,8 mm, desenvolvimento 300 mm, e 2 dobras.</t>
  </si>
  <si>
    <t xml:space="preserve">mt15sja020a</t>
  </si>
  <si>
    <t xml:space="preserve">Ud</t>
  </si>
  <si>
    <t xml:space="preserve">Cartucho de pasta de poliuretano, de 310 cm³.</t>
  </si>
  <si>
    <t xml:space="preserve">mo029</t>
  </si>
  <si>
    <t xml:space="preserve">h</t>
  </si>
  <si>
    <t xml:space="preserve">Oficial de 1ª aplicador de lâminas impermeabilizantes.</t>
  </si>
  <si>
    <t xml:space="preserve">mo067</t>
  </si>
  <si>
    <t xml:space="preserve">h</t>
  </si>
  <si>
    <t xml:space="preserve">Ajudante de aplicador de lâminas impermeabilizantes.</t>
  </si>
  <si>
    <t xml:space="preserve">%</t>
  </si>
  <si>
    <t xml:space="preserve">Custos directos complementares</t>
  </si>
  <si>
    <t xml:space="preserve">Custo de manutenção decenal: 3,70€ nos primeiros 10 anos.</t>
  </si>
  <si>
    <t xml:space="preserve">Total:</t>
  </si>
  <si>
    <t xml:space="preserve">Referência e título da norma</t>
  </si>
  <si>
    <r>
      <rPr>
        <sz val="8.25"/>
        <color rgb="FF000000"/>
        <rFont val="Arial"/>
        <family val="2"/>
      </rPr>
      <t xml:space="preserve">Aplicabilidade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</si>
  <si>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Obrigatoriedade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</si>
  <si>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</si>
  <si>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13707:2004+A2:2009</t>
  </si>
  <si>
    <t xml:space="preserve">1/2+/3/4</t>
  </si>
  <si>
    <t xml:space="preserve">Membranas  de  impermeabilização  f lexíveis  — Membranas  betuminosas  ar madas  para  impermeabilização  de  coberturas  —  Definições  e características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</si>
  <si>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de entrada em aplicação da norma harmonizada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</si>
  <si>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do período de coexistência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</si>
  <si>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avaliação e verificação da regularidade do desempenho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</si>
</sst>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center" wrapText="1"/>
    </xf>
    <xf numFmtId="0" fontId="0" fillId="0" borderId="2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6.29" customWidth="1"/>
    <col min="3" max="3" width="3.91" customWidth="1"/>
    <col min="4" max="4" width="72.42" customWidth="1"/>
    <col min="5" max="5" width="9.35" customWidth="1"/>
    <col min="6" max="6" width="4.59" customWidth="1"/>
    <col min="7" max="7" width="1.53" customWidth="1"/>
    <col min="8" max="8" width="12.58" customWidth="1"/>
    <col min="9" max="9" width="1.70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  <c r="J3" s="2"/>
    </row>
    <row r="5" spans="1:10" ht="66.0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13.50" thickBot="1" customHeight="1">
      <c r="A8" s="6" t="s">
        <v>5</v>
      </c>
      <c r="B8" s="6"/>
      <c r="C8" s="6" t="s">
        <v>6</v>
      </c>
      <c r="D8" s="6" t="s">
        <v>7</v>
      </c>
      <c r="E8" s="6"/>
      <c r="F8" s="6" t="s">
        <v>8</v>
      </c>
      <c r="G8" s="6"/>
      <c r="H8" s="6" t="s">
        <v>9</v>
      </c>
      <c r="I8" s="6" t="s">
        <v>10</v>
      </c>
      <c r="J8" s="6"/>
    </row>
    <row r="9" spans="1:10" ht="24.00" thickBot="1" customHeight="1">
      <c r="A9" s="7" t="s">
        <v>11</v>
      </c>
      <c r="B9" s="7"/>
      <c r="C9" s="9" t="s">
        <v>12</v>
      </c>
      <c r="D9" s="7" t="s">
        <v>13</v>
      </c>
      <c r="E9" s="7"/>
      <c r="F9" s="11">
        <v>0.5</v>
      </c>
      <c r="G9" s="11"/>
      <c r="H9" s="13">
        <v>5.27</v>
      </c>
      <c r="I9" s="13">
        <f ca="1">ROUND(INDIRECT(ADDRESS(ROW()+(0), COLUMN()+(-3), 1))*INDIRECT(ADDRESS(ROW()+(0), COLUMN()+(-1), 1)), 2)</f>
        <v>2.64</v>
      </c>
      <c r="J9" s="13"/>
    </row>
    <row r="10" spans="1:10" ht="34.50" thickBot="1" customHeight="1">
      <c r="A10" s="14" t="s">
        <v>14</v>
      </c>
      <c r="B10" s="14"/>
      <c r="C10" s="15" t="s">
        <v>15</v>
      </c>
      <c r="D10" s="14" t="s">
        <v>16</v>
      </c>
      <c r="E10" s="14"/>
      <c r="F10" s="16">
        <v>0.347</v>
      </c>
      <c r="G10" s="16"/>
      <c r="H10" s="17">
        <v>8.25</v>
      </c>
      <c r="I10" s="17">
        <f ca="1">ROUND(INDIRECT(ADDRESS(ROW()+(0), COLUMN()+(-3), 1))*INDIRECT(ADDRESS(ROW()+(0), COLUMN()+(-1), 1)), 2)</f>
        <v>2.86</v>
      </c>
      <c r="J10" s="17"/>
    </row>
    <row r="11" spans="1:10" ht="34.50" thickBot="1" customHeight="1">
      <c r="A11" s="14" t="s">
        <v>17</v>
      </c>
      <c r="B11" s="14"/>
      <c r="C11" s="15" t="s">
        <v>18</v>
      </c>
      <c r="D11" s="14" t="s">
        <v>19</v>
      </c>
      <c r="E11" s="14"/>
      <c r="F11" s="16">
        <v>1.35</v>
      </c>
      <c r="G11" s="16"/>
      <c r="H11" s="17">
        <v>6.87</v>
      </c>
      <c r="I11" s="17">
        <f ca="1">ROUND(INDIRECT(ADDRESS(ROW()+(0), COLUMN()+(-3), 1))*INDIRECT(ADDRESS(ROW()+(0), COLUMN()+(-1), 1)), 2)</f>
        <v>9.27</v>
      </c>
      <c r="J11" s="17"/>
    </row>
    <row r="12" spans="1:10" ht="13.50" thickBot="1" customHeight="1">
      <c r="A12" s="14" t="s">
        <v>20</v>
      </c>
      <c r="B12" s="14"/>
      <c r="C12" s="15" t="s">
        <v>21</v>
      </c>
      <c r="D12" s="14" t="s">
        <v>22</v>
      </c>
      <c r="E12" s="14"/>
      <c r="F12" s="16">
        <v>2</v>
      </c>
      <c r="G12" s="16"/>
      <c r="H12" s="17">
        <v>2.55</v>
      </c>
      <c r="I12" s="17">
        <f ca="1">ROUND(INDIRECT(ADDRESS(ROW()+(0), COLUMN()+(-3), 1))*INDIRECT(ADDRESS(ROW()+(0), COLUMN()+(-1), 1)), 2)</f>
        <v>5.1</v>
      </c>
      <c r="J12" s="17"/>
    </row>
    <row r="13" spans="1:10" ht="13.50" thickBot="1" customHeight="1">
      <c r="A13" s="14" t="s">
        <v>23</v>
      </c>
      <c r="B13" s="14"/>
      <c r="C13" s="15" t="s">
        <v>24</v>
      </c>
      <c r="D13" s="14" t="s">
        <v>25</v>
      </c>
      <c r="E13" s="14"/>
      <c r="F13" s="16">
        <v>0.17</v>
      </c>
      <c r="G13" s="16"/>
      <c r="H13" s="17">
        <v>7.01</v>
      </c>
      <c r="I13" s="17">
        <f ca="1">ROUND(INDIRECT(ADDRESS(ROW()+(0), COLUMN()+(-3), 1))*INDIRECT(ADDRESS(ROW()+(0), COLUMN()+(-1), 1)), 2)</f>
        <v>1.19</v>
      </c>
      <c r="J13" s="17"/>
    </row>
    <row r="14" spans="1:10" ht="13.50" thickBot="1" customHeight="1">
      <c r="A14" s="14" t="s">
        <v>26</v>
      </c>
      <c r="B14" s="14"/>
      <c r="C14" s="15" t="s">
        <v>27</v>
      </c>
      <c r="D14" s="14" t="s">
        <v>28</v>
      </c>
      <c r="E14" s="14"/>
      <c r="F14" s="16">
        <v>0.1</v>
      </c>
      <c r="G14" s="16"/>
      <c r="H14" s="17">
        <v>24.63</v>
      </c>
      <c r="I14" s="17">
        <f ca="1">ROUND(INDIRECT(ADDRESS(ROW()+(0), COLUMN()+(-3), 1))*INDIRECT(ADDRESS(ROW()+(0), COLUMN()+(-1), 1)), 2)</f>
        <v>2.46</v>
      </c>
      <c r="J14" s="17"/>
    </row>
    <row r="15" spans="1:10" ht="13.50" thickBot="1" customHeight="1">
      <c r="A15" s="14" t="s">
        <v>29</v>
      </c>
      <c r="B15" s="14"/>
      <c r="C15" s="18" t="s">
        <v>30</v>
      </c>
      <c r="D15" s="19" t="s">
        <v>31</v>
      </c>
      <c r="E15" s="19"/>
      <c r="F15" s="20">
        <v>0.1</v>
      </c>
      <c r="G15" s="20"/>
      <c r="H15" s="21">
        <v>24.04</v>
      </c>
      <c r="I15" s="21">
        <f ca="1">ROUND(INDIRECT(ADDRESS(ROW()+(0), COLUMN()+(-3), 1))*INDIRECT(ADDRESS(ROW()+(0), COLUMN()+(-1), 1)), 2)</f>
        <v>2.4</v>
      </c>
      <c r="J15" s="21"/>
    </row>
    <row r="16" spans="1:10" ht="13.50" thickBot="1" customHeight="1">
      <c r="A16" s="19"/>
      <c r="B16" s="19"/>
      <c r="C16" s="22" t="s">
        <v>32</v>
      </c>
      <c r="D16" s="5" t="s">
        <v>33</v>
      </c>
      <c r="E16" s="5"/>
      <c r="F16" s="23">
        <v>2</v>
      </c>
      <c r="G16" s="23"/>
      <c r="H16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25.92</v>
      </c>
      <c r="I16" s="24">
        <f ca="1">ROUND(INDIRECT(ADDRESS(ROW()+(0), COLUMN()+(-3), 1))*INDIRECT(ADDRESS(ROW()+(0), COLUMN()+(-1), 1))/100, 2)</f>
        <v>0.52</v>
      </c>
      <c r="J16" s="24"/>
    </row>
    <row r="17" spans="1:10" ht="13.50" thickBot="1" customHeight="1">
      <c r="A17" s="25" t="s">
        <v>34</v>
      </c>
      <c r="B17" s="25"/>
      <c r="C17" s="26"/>
      <c r="D17" s="26"/>
      <c r="E17" s="26"/>
      <c r="F17" s="27"/>
      <c r="G17" s="27"/>
      <c r="H17" s="25" t="s">
        <v>35</v>
      </c>
      <c r="I17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26.44</v>
      </c>
      <c r="J17" s="28"/>
    </row>
    <row r="20" spans="1:10" ht="13.50" thickBot="1" customHeight="1">
      <c r="A20" s="29" t="s">
        <v>36</v>
      </c>
      <c r="B20" s="29"/>
      <c r="C20" s="29"/>
      <c r="D20" s="29"/>
      <c r="E20" s="29" t="s">
        <v>37</v>
      </c>
      <c r="F20" s="29"/>
      <c r="G20" s="29" t="s">
        <v>38</v>
      </c>
      <c r="H20" s="29"/>
      <c r="I20" s="29"/>
      <c r="J20" s="29" t="s">
        <v>39</v>
      </c>
    </row>
    <row r="21" spans="1:10" ht="13.50" thickBot="1" customHeight="1">
      <c r="A21" s="30" t="s">
        <v>40</v>
      </c>
      <c r="B21" s="30"/>
      <c r="C21" s="30"/>
      <c r="D21" s="30"/>
      <c r="E21" s="31">
        <v>142010</v>
      </c>
      <c r="F21" s="31"/>
      <c r="G21" s="31">
        <v>1.10201e+06</v>
      </c>
      <c r="H21" s="31"/>
      <c r="I21" s="31"/>
      <c r="J21" s="31" t="s">
        <v>41</v>
      </c>
    </row>
    <row r="22" spans="1:10" ht="24.00" thickBot="1" customHeight="1">
      <c r="A22" s="32" t="s">
        <v>42</v>
      </c>
      <c r="B22" s="32"/>
      <c r="C22" s="32"/>
      <c r="D22" s="32"/>
      <c r="E22" s="33"/>
      <c r="F22" s="33"/>
      <c r="G22" s="33"/>
      <c r="H22" s="33"/>
      <c r="I22" s="33"/>
      <c r="J22" s="33"/>
    </row>
    <row r="25" spans="1:1" ht="33.75" thickBot="1" customHeight="1">
      <c r="A25" s="1" t="s">
        <v>43</v>
      </c>
      <c r="B25" s="1"/>
      <c r="C25" s="1"/>
      <c r="D25" s="1"/>
      <c r="E25" s="1"/>
      <c r="F25" s="1"/>
      <c r="G25" s="1"/>
      <c r="H25" s="1"/>
      <c r="I25" s="1"/>
      <c r="J25" s="1"/>
    </row>
    <row r="26" spans="1:1" ht="33.75" thickBot="1" customHeight="1">
      <c r="A26" s="1" t="s">
        <v>44</v>
      </c>
      <c r="B26" s="1"/>
      <c r="C26" s="1"/>
      <c r="D26" s="1"/>
      <c r="E26" s="1"/>
      <c r="F26" s="1"/>
      <c r="G26" s="1"/>
      <c r="H26" s="1"/>
      <c r="I26" s="1"/>
      <c r="J26" s="1"/>
    </row>
    <row r="27" spans="1:1" ht="33.75" thickBot="1" customHeight="1">
      <c r="A27" s="1" t="s">
        <v>45</v>
      </c>
      <c r="B27" s="1"/>
      <c r="C27" s="1"/>
      <c r="D27" s="1"/>
      <c r="E27" s="1"/>
      <c r="F27" s="1"/>
      <c r="G27" s="1"/>
      <c r="H27" s="1"/>
      <c r="I27" s="1"/>
      <c r="J27" s="1"/>
    </row>
  </sheetData>
  <mergeCells count="53">
    <mergeCell ref="A1:J1"/>
    <mergeCell ref="C3:J3"/>
    <mergeCell ref="A5:J5"/>
    <mergeCell ref="A8:B8"/>
    <mergeCell ref="D8:E8"/>
    <mergeCell ref="F8:G8"/>
    <mergeCell ref="I8:J8"/>
    <mergeCell ref="A9:B9"/>
    <mergeCell ref="D9:E9"/>
    <mergeCell ref="F9:G9"/>
    <mergeCell ref="I9:J9"/>
    <mergeCell ref="A10:B10"/>
    <mergeCell ref="D10:E10"/>
    <mergeCell ref="F10:G10"/>
    <mergeCell ref="I10:J10"/>
    <mergeCell ref="A11:B11"/>
    <mergeCell ref="D11:E11"/>
    <mergeCell ref="F11:G11"/>
    <mergeCell ref="I11:J11"/>
    <mergeCell ref="A12:B12"/>
    <mergeCell ref="D12:E12"/>
    <mergeCell ref="F12:G12"/>
    <mergeCell ref="I12:J12"/>
    <mergeCell ref="A13:B13"/>
    <mergeCell ref="D13:E13"/>
    <mergeCell ref="F13:G13"/>
    <mergeCell ref="I13:J13"/>
    <mergeCell ref="A14:B14"/>
    <mergeCell ref="D14:E14"/>
    <mergeCell ref="F14:G14"/>
    <mergeCell ref="I14:J14"/>
    <mergeCell ref="A15:B15"/>
    <mergeCell ref="D15:E15"/>
    <mergeCell ref="F15:G15"/>
    <mergeCell ref="I15:J15"/>
    <mergeCell ref="A16:B16"/>
    <mergeCell ref="D16:E16"/>
    <mergeCell ref="F16:G16"/>
    <mergeCell ref="I16:J16"/>
    <mergeCell ref="A17:E17"/>
    <mergeCell ref="F17:G17"/>
    <mergeCell ref="I17:J17"/>
    <mergeCell ref="A20:D20"/>
    <mergeCell ref="E20:F20"/>
    <mergeCell ref="G20:I20"/>
    <mergeCell ref="A21:D21"/>
    <mergeCell ref="E21:F22"/>
    <mergeCell ref="G21:I22"/>
    <mergeCell ref="J21:J22"/>
    <mergeCell ref="A22:D22"/>
    <mergeCell ref="A25:J25"/>
    <mergeCell ref="A26:J26"/>
    <mergeCell ref="A27:J27"/>
  </mergeCells>
  <pageMargins left="0.147638" right="0.147638" top="0.206693" bottom="0.206693" header="0.0" footer="0.0"/>
  <pageSetup paperSize="9" orientation="portrait"/>
  <rowBreaks count="0" manualBreakCount="0">
    </rowBreaks>
</worksheet>
</file>