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<sst xmlns="http://schemas.openxmlformats.org/spreadsheetml/2006/main" count="27" uniqueCount="27">
  <si>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</si>
  <si>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NIH005</t>
  </si>
  <si>
    <t xml:space="preserve">m²</t>
  </si>
  <si>
    <t xml:space="preserve">Impermeabilização sob revestimento em locais húmidos, com lâminas asfálticas.</t>
  </si>
  <si>
    <r>
      <rPr>
        <sz val="8.25"/>
        <color rgb="FF000000"/>
        <rFont val="Arial"/>
        <family val="2"/>
      </rPr>
      <t xml:space="preserve">Impermeabilização sob revestimento cerâmico ou de pedra, em paramentos verticais e horizontais de locais húmidos, com membrana impermeabilizante autocolante de betume modificado com elastómero (SBS), LBA-15-PE, com armadura de feltro de poliéster que actua como auto-protecção superior e plástico descartável siliconado na face inferior, de superfície não protegida, prévia aplicação de primário com preparador de superfícies, à base de betumes e resinas acrílicas em dispersão aquosa. O preço não inclui o revestimento.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</si>
  <si>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</si>
  <si>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</si>
  <si>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</si>
  <si>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</si>
  <si>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</si>
  <si>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</si>
  <si>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mt14iea030a</t>
  </si>
  <si>
    <t xml:space="preserve">kg</t>
  </si>
  <si>
    <t xml:space="preserve">Preparador de superfícies, à base de betumes e resinas acrílicas em dispersão aquosa.</t>
  </si>
  <si>
    <t xml:space="preserve">mt14las020a</t>
  </si>
  <si>
    <t xml:space="preserve">m²</t>
  </si>
  <si>
    <t xml:space="preserve">Membrana impermeabilizante autocolante de betume modificado com elastómero (SBS), LBA-15-PE, com armadura de feltro de poliéster que actua como auto-protecção superior e plástico descartável siliconado na face inferior.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</si>
  <si>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</si>
  <si>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</si>
  <si>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</si>
  <si>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</si>
  <si>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</si>
  <si>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</si>
  <si>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%</t>
  </si>
  <si>
    <t xml:space="preserve">Custos directos complementares</t>
  </si>
  <si>
    <t xml:space="preserve">Custo de manutenção decenal: 0,35€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</si>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</sst>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87" customWidth="1"/>
    <col min="4" max="4" width="1.70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0.2</v>
      </c>
      <c r="G9" s="13">
        <v>0.75</v>
      </c>
      <c r="H9" s="13">
        <f ca="1">ROUND(INDIRECT(ADDRESS(ROW()+(0), COLUMN()+(-2), 1))*INDIRECT(ADDRESS(ROW()+(0), COLUMN()+(-1), 1)), 2)</f>
        <v>0.15</v>
      </c>
    </row>
    <row r="10" spans="1:8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1.2</v>
      </c>
      <c r="G10" s="17">
        <v>8.75</v>
      </c>
      <c r="H10" s="17">
        <f ca="1">ROUND(INDIRECT(ADDRESS(ROW()+(0), COLUMN()+(-2), 1))*INDIRECT(ADDRESS(ROW()+(0), COLUMN()+(-1), 1)), 2)</f>
        <v>10.5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0.15</v>
      </c>
      <c r="G11" s="17">
        <v>22.68</v>
      </c>
      <c r="H11" s="17">
        <f ca="1">ROUND(INDIRECT(ADDRESS(ROW()+(0), COLUMN()+(-2), 1))*INDIRECT(ADDRESS(ROW()+(0), COLUMN()+(-1), 1)), 2)</f>
        <v>3.4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0.15</v>
      </c>
      <c r="G12" s="21">
        <v>22.13</v>
      </c>
      <c r="H12" s="21">
        <f ca="1">ROUND(INDIRECT(ADDRESS(ROW()+(0), COLUMN()+(-2), 1))*INDIRECT(ADDRESS(ROW()+(0), COLUMN()+(-1), 1)), 2)</f>
        <v>3.32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17.37</v>
      </c>
      <c r="H13" s="24">
        <f ca="1">ROUND(INDIRECT(ADDRESS(ROW()+(0), COLUMN()+(-2), 1))*INDIRECT(ADDRESS(ROW()+(0), COLUMN()+(-1), 1))/100, 2)</f>
        <v>0.35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17.72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