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<sst xmlns="http://schemas.openxmlformats.org/spreadsheetml/2006/main" count="21" uniqueCount="21">
  <si>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</si>
  <si>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NIJ112</t>
  </si>
  <si>
    <t xml:space="preserve">m</t>
  </si>
  <si>
    <t xml:space="preserve">Impermeabilização de junta de construção em contacto com a água, com fita de PVC-P.</t>
  </si>
  <si>
    <r>
      <rPr>
        <sz val="8.25"/>
        <color rgb="FF000000"/>
        <rFont val="Arial"/>
        <family val="2"/>
      </rPr>
      <t xml:space="preserve">Impermeabilização de junta de construção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, em contacto com a água, através da colocação de </t>
    </r>
    <r>
      <rPr>
        <b/>
        <sz val="8.25"/>
        <color rgb="FF000000"/>
        <rFont val="Arial"/>
        <family val="2"/>
      </rPr>
      <t xml:space="preserve">fita de PVC-P, de 240 mm de largura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</si>
  <si>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</si>
  <si>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</si>
  <si>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</si>
  <si>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</si>
  <si>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</si>
  <si>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</si>
  <si>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mt15bas440i</t>
  </si>
  <si>
    <t xml:space="preserve">m</t>
  </si>
  <si>
    <t xml:space="preserve">Fita de PVC-P, de 240 mm de largura e 3,5 mm de espessura, cor azul, para vedar juntas de construção interiores, inclusive grampos de fixação.</t>
  </si>
  <si>
    <t xml:space="preserve">mo032</t>
  </si>
  <si>
    <t xml:space="preserve">h</t>
  </si>
  <si>
    <t xml:space="preserve">Oficial de 1ª aplicador de produtos impermeabilizantes.</t>
  </si>
  <si>
    <t xml:space="preserve">%</t>
  </si>
  <si>
    <t xml:space="preserve">Custos directos complementares</t>
  </si>
  <si>
    <t xml:space="preserve">Custo de manutenção decenal: 0,73€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</si>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</sst>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2.55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8.100000</v>
      </c>
      <c r="H9" s="12">
        <f ca="1">ROUND(INDIRECT(ADDRESS(ROW()+(0), COLUMN()+(-2), 1))*INDIRECT(ADDRESS(ROW()+(0), COLUMN()+(-1), 1)), 2)</f>
        <v>8.510000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5" t="s">
        <v>16</v>
      </c>
      <c r="F10" s="16">
        <v>0.101000</v>
      </c>
      <c r="G10" s="17">
        <v>16.850000</v>
      </c>
      <c r="H10" s="17">
        <f ca="1">ROUND(INDIRECT(ADDRESS(ROW()+(0), COLUMN()+(-2), 1))*INDIRECT(ADDRESS(ROW()+(0), COLUMN()+(-1), 1)), 2)</f>
        <v>1.700000</v>
      </c>
    </row>
    <row r="11" spans="1:8" ht="13.50" thickBot="1" customHeight="1">
      <c r="A11" s="15"/>
      <c r="B11" s="15"/>
      <c r="C11" s="18" t="s">
        <v>17</v>
      </c>
      <c r="D11" s="18"/>
      <c r="E11" s="4" t="s">
        <v>18</v>
      </c>
      <c r="F11" s="19">
        <v>2.000000</v>
      </c>
      <c r="G11" s="20">
        <f ca="1">ROUND(SUM(INDIRECT(ADDRESS(ROW()+(-1), COLUMN()+(1), 1)),INDIRECT(ADDRESS(ROW()+(-2), COLUMN()+(1), 1))), 2)</f>
        <v>10.210000</v>
      </c>
      <c r="H11" s="20">
        <f ca="1">ROUND(INDIRECT(ADDRESS(ROW()+(0), COLUMN()+(-2), 1))*INDIRECT(ADDRESS(ROW()+(0), COLUMN()+(-1), 1))/100, 2)</f>
        <v>0.200000</v>
      </c>
    </row>
    <row r="12" spans="1:8" ht="13.50" thickBot="1" customHeight="1">
      <c r="A12" s="21" t="s">
        <v>19</v>
      </c>
      <c r="B12" s="21"/>
      <c r="C12" s="22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10.410000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