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<sst xmlns="http://schemas.openxmlformats.org/spreadsheetml/2006/main" count="41" uniqueCount="41">
  <si>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</si>
  <si>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NKF011</t>
  </si>
  <si>
    <t xml:space="preserve">m²</t>
  </si>
  <si>
    <t xml:space="preserve">Isolamento térmico em caixa de ar de parede exterior dupla de alvenaria, por injecção, desde o interior, de espuma de poliuretano.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</si>
  <si>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40 mm de espessura média, por injecção, desde o interior, de espuma de poliuretano de baixa densidade, densidade 18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</si>
  <si>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</si>
  <si>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</si>
  <si>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</si>
  <si>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</si>
  <si>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</si>
  <si>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</si>
  <si>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mt16pop020c</t>
  </si>
  <si>
    <t xml:space="preserve">m²</t>
  </si>
  <si>
    <t xml:space="preserve">Espuma de poliuretano injectada "in situ", densidade 18 kg/m³, condutibilidade térmica 0,035 W/(m°C), Euroclasse F de reacção ao fogo segundo NP EN 13501-1, segundo EN 14315-1; para o enchimento de caixa de ar de 40 mm de espessura média, em paredes exteriores duplas de alvenaria.</t>
  </si>
  <si>
    <t xml:space="preserve">mt28mop190b</t>
  </si>
  <si>
    <t xml:space="preserve">kg</t>
  </si>
  <si>
    <t xml:space="preserve">Argamassa de cimento, tipo GP CSIII W2, segundo EN 998-1, para utilização em exteriores, cor cinzento, composta por cimento de alta resistência, inertes seleccionados e outros aditivos, fornecida em sacos.</t>
  </si>
  <si>
    <t xml:space="preserve">mq08mpa040</t>
  </si>
  <si>
    <t xml:space="preserve">h</t>
  </si>
  <si>
    <t xml:space="preserve">Maquinaria para injecção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</si>
  <si>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</si>
  <si>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</si>
  <si>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</si>
  <si>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</si>
  <si>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</si>
  <si>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</si>
  <si>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</si>
  <si>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</si>
  <si>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</si>
  <si>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</si>
  <si>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</si>
  <si>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</si>
  <si>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</si>
  <si>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14315-1:2013</t>
  </si>
  <si>
    <t xml:space="preserve">1/3/4</t>
  </si>
  <si>
    <t xml:space="preserve">Produtos  de  isolamento  térmico  para  aplicações em  edifícios  —  Espumas  rígidas  de  poliuretano (PUR)  e  de  poli-isocianurato  (PIR)  produzidas  e injetadas  em  obra —  Par te 1: Especificação  para o sistema  de  injeção  de  espuma  rígida  antes  da aplicação  em  obra</t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</si>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</sst>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2.96</v>
      </c>
      <c r="J9" s="13">
        <f ca="1">ROUND(INDIRECT(ADDRESS(ROW()+(0), COLUMN()+(-3), 1))*INDIRECT(ADDRESS(ROW()+(0), COLUMN()+(-1), 1)), 2)</f>
        <v>2.96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0.16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</v>
      </c>
      <c r="H11" s="16"/>
      <c r="I11" s="17">
        <v>12.84</v>
      </c>
      <c r="J11" s="17">
        <f ca="1">ROUND(INDIRECT(ADDRESS(ROW()+(0), COLUMN()+(-3), 1))*INDIRECT(ADDRESS(ROW()+(0), COLUMN()+(-1), 1)), 2)</f>
        <v>1.03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24.63</v>
      </c>
      <c r="J12" s="17">
        <f ca="1">ROUND(INDIRECT(ADDRESS(ROW()+(0), COLUMN()+(-3), 1))*INDIRECT(ADDRESS(ROW()+(0), COLUMN()+(-1), 1)), 2)</f>
        <v>1.97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</v>
      </c>
      <c r="H13" s="20"/>
      <c r="I13" s="21">
        <v>24.04</v>
      </c>
      <c r="J13" s="21">
        <f ca="1">ROUND(INDIRECT(ADDRESS(ROW()+(0), COLUMN()+(-3), 1))*INDIRECT(ADDRESS(ROW()+(0), COLUMN()+(-1), 1)), 2)</f>
        <v>1.92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7.98</v>
      </c>
      <c r="J14" s="24">
        <f ca="1">ROUND(INDIRECT(ADDRESS(ROW()+(0), COLUMN()+(-3), 1))*INDIRECT(ADDRESS(ROW()+(0), COLUMN()+(-1), 1))/100, 2)</f>
        <v>0.16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8.14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1.11201e+06</v>
      </c>
      <c r="G19" s="32"/>
      <c r="H19" s="32">
        <v>1.11201e+06</v>
      </c>
      <c r="I19" s="32"/>
      <c r="J19" s="32"/>
      <c r="K19" s="32" t="s">
        <v>34</v>
      </c>
    </row>
    <row r="20" spans="1:11" ht="34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1.18202e+06</v>
      </c>
      <c r="G21" s="32"/>
      <c r="H21" s="32">
        <v>1.18202e+06</v>
      </c>
      <c r="I21" s="32"/>
      <c r="J21" s="32"/>
      <c r="K21" s="32">
        <v>4</v>
      </c>
    </row>
    <row r="22" spans="1:11" ht="24.00" thickBot="1" customHeight="1">
      <c r="A22" s="33" t="s">
        <v>37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