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<sst xmlns="http://schemas.openxmlformats.org/spreadsheetml/2006/main" count="29" uniqueCount="29">
  <si>
    <t xml:space="preserve"/>
  </si>
  <si>
    <t xml:space="preserve">NLG325</t>
  </si>
  <si>
    <t xml:space="preserve">m²</t>
  </si>
  <si>
    <t xml:space="preserve">Impermeabilização líquida e isolamento termorreflector de coberturas, aplicação mecânica a quente. Sistema COOL-R XL+D (i) "QUILOSA".</t>
  </si>
  <si>
    <r>
      <rPr>
        <sz val="8.25"/>
        <color rgb="FF000000"/>
        <rFont val="Arial"/>
        <family val="2"/>
      </rPr>
      <t xml:space="preserve">Impermeabilização líquida e isolamento termorreflector de coberturas, classe W3, segundo ETAG 005, com um índice de reflectância solar (SRI) de 107, sobre superfície suporte de betão, com um conteúdo de humidade inferior ou igual a 4%. Sistema COOL-R XL+D (i) "QUILOSA" formado por duas camadas de revestimento impermeabilizante bicomponente à base de poliuretano, COOL-R Base Coat 720S "QUILOSA", 2 kg/m², aplicado através de sistema de projecção mecânica em quente, com prévia aplicação de primário à base de resina de poliuretano, COOL-R Primer C700 "QUILOSA", 0,2 kg/m². O preço não inclui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</si>
  <si>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</si>
  <si>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</si>
  <si>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</si>
  <si>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</si>
  <si>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</si>
  <si>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</si>
  <si>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mt15quo004a</t>
  </si>
  <si>
    <t xml:space="preserve">kg</t>
  </si>
  <si>
    <t xml:space="preserve">Primário à base de resina de poliuretano, COOL-R Primer C700 "QUILOSA".</t>
  </si>
  <si>
    <t xml:space="preserve">mt15quo040a</t>
  </si>
  <si>
    <t xml:space="preserve">kg</t>
  </si>
  <si>
    <t xml:space="preserve">Revestimento impermeabilizante bicomponente à base de poliuretano, COOL-R Base Coat 720S "QUILOSA", para aplicar através de sistema de projecção mecânica a quente.</t>
  </si>
  <si>
    <t xml:space="preserve">mq06pyp010</t>
  </si>
  <si>
    <t xml:space="preserve">h</t>
  </si>
  <si>
    <t xml:space="preserve">Equipamento completo para projecção de produtos impermeabilizantes líquidos a quente.</t>
  </si>
  <si>
    <t xml:space="preserve">mo032</t>
  </si>
  <si>
    <t xml:space="preserve">h</t>
  </si>
  <si>
    <t xml:space="preserve">Oficial de 1ª aplicador de produtos impermeabilizantes.</t>
  </si>
  <si>
    <t xml:space="preserve">mo070</t>
  </si>
  <si>
    <t xml:space="preserve">h</t>
  </si>
  <si>
    <t xml:space="preserve">Ajudante de aplicador de produtos impermeabilizantes.</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</si>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</sst>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1.53"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0.2</v>
      </c>
      <c r="G9" s="13">
        <v>7</v>
      </c>
      <c r="H9" s="13">
        <f ca="1">ROUND(INDIRECT(ADDRESS(ROW()+(0), COLUMN()+(-2), 1))*INDIRECT(ADDRESS(ROW()+(0), COLUMN()+(-1), 1)), 2)</f>
        <v>1.4</v>
      </c>
    </row>
    <row r="10" spans="1:8" ht="24.00" thickBot="1" customHeight="1">
      <c r="A10" s="14" t="s">
        <v>14</v>
      </c>
      <c r="B10" s="14"/>
      <c r="C10" s="15" t="s">
        <v>15</v>
      </c>
      <c r="D10" s="15"/>
      <c r="E10" s="14" t="s">
        <v>16</v>
      </c>
      <c r="F10" s="16">
        <v>2</v>
      </c>
      <c r="G10" s="17">
        <v>5.8</v>
      </c>
      <c r="H10" s="17">
        <f ca="1">ROUND(INDIRECT(ADDRESS(ROW()+(0), COLUMN()+(-2), 1))*INDIRECT(ADDRESS(ROW()+(0), COLUMN()+(-1), 1)), 2)</f>
        <v>11.6</v>
      </c>
    </row>
    <row r="11" spans="1:8" ht="13.50" thickBot="1" customHeight="1">
      <c r="A11" s="14" t="s">
        <v>17</v>
      </c>
      <c r="B11" s="14"/>
      <c r="C11" s="15" t="s">
        <v>18</v>
      </c>
      <c r="D11" s="15"/>
      <c r="E11" s="14" t="s">
        <v>19</v>
      </c>
      <c r="F11" s="16">
        <v>1</v>
      </c>
      <c r="G11" s="17">
        <v>2.68</v>
      </c>
      <c r="H11" s="17">
        <f ca="1">ROUND(INDIRECT(ADDRESS(ROW()+(0), COLUMN()+(-2), 1))*INDIRECT(ADDRESS(ROW()+(0), COLUMN()+(-1), 1)), 2)</f>
        <v>2.68</v>
      </c>
    </row>
    <row r="12" spans="1:8" ht="13.50" thickBot="1" customHeight="1">
      <c r="A12" s="14" t="s">
        <v>20</v>
      </c>
      <c r="B12" s="14"/>
      <c r="C12" s="15" t="s">
        <v>21</v>
      </c>
      <c r="D12" s="15"/>
      <c r="E12" s="14" t="s">
        <v>22</v>
      </c>
      <c r="F12" s="16">
        <v>0.1</v>
      </c>
      <c r="G12" s="17">
        <v>22.68</v>
      </c>
      <c r="H12" s="17">
        <f ca="1">ROUND(INDIRECT(ADDRESS(ROW()+(0), COLUMN()+(-2), 1))*INDIRECT(ADDRESS(ROW()+(0), COLUMN()+(-1), 1)), 2)</f>
        <v>2.27</v>
      </c>
    </row>
    <row r="13" spans="1:8" ht="13.50" thickBot="1" customHeight="1">
      <c r="A13" s="14" t="s">
        <v>23</v>
      </c>
      <c r="B13" s="14"/>
      <c r="C13" s="18" t="s">
        <v>24</v>
      </c>
      <c r="D13" s="18"/>
      <c r="E13" s="19" t="s">
        <v>25</v>
      </c>
      <c r="F13" s="20">
        <v>0.1</v>
      </c>
      <c r="G13" s="21">
        <v>22.13</v>
      </c>
      <c r="H13" s="21">
        <f ca="1">ROUND(INDIRECT(ADDRESS(ROW()+(0), COLUMN()+(-2), 1))*INDIRECT(ADDRESS(ROW()+(0), COLUMN()+(-1), 1)), 2)</f>
        <v>2.21</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20.16</v>
      </c>
      <c r="H14" s="24">
        <f ca="1">ROUND(INDIRECT(ADDRESS(ROW()+(0), COLUMN()+(-2), 1))*INDIRECT(ADDRESS(ROW()+(0), COLUMN()+(-1), 1))/100, 2)</f>
        <v>0.4</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20.56</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