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<sst xmlns="http://schemas.openxmlformats.org/spreadsheetml/2006/main" count="37" uniqueCount="37">
  <si>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</si>
  <si>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NRL100</t>
  </si>
  <si>
    <t xml:space="preserve">m²</t>
  </si>
  <si>
    <t xml:space="preserve">Isolamento termo-acústico reflectivo de pavimentos flutuantes.</t>
  </si>
  <si>
    <r>
      <rPr>
        <sz val="8.25"/>
        <color rgb="FF000000"/>
        <rFont val="Arial"/>
        <family val="2"/>
      </rPr>
      <t xml:space="preserve">Isolamento termo-acústico reflectivo de pavimentos flutuantes, formado por complexo multicamada, de 2,7 mm de espessura, com uma emissividade de 0,06 em ambas as faces, uma resistência térmica intrínseca (sem caixa de ar) de 0,08 m²°C/W e uma condutibilidade térmica de 0,0017 W/(m°C),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</si>
  <si>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</si>
  <si>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</si>
  <si>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</si>
  <si>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</si>
  <si>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</si>
  <si>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</si>
  <si>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mt16art010hea</t>
  </si>
  <si>
    <t xml:space="preserve">m²</t>
  </si>
  <si>
    <t xml:space="preserve">Complexo multicamada, composto de duas lâminas de alumínio e núcleo formado por duas lâminas de espuma de polietileno e uma lâmina de polipropileno metalizado, de 2,7 mm de espessura, com uma emissividade de 0,06 em ambas as faces, uma resistência térmica intrínseca (sem caixa de ar) de 0,08 m²°C/W e uma condutibilidade térmica de 0,0017 W/(m°C), Euroclasse E-s3,d0 de reacção ao fogo segundo NP EN 13501-1, para redução dos sons de percussão 22 dBA, fornecido em rolos de 1,20x10 m.</t>
  </si>
  <si>
    <t xml:space="preserve">mt16arw100a</t>
  </si>
  <si>
    <t xml:space="preserve">m</t>
  </si>
  <si>
    <t xml:space="preserve">Fita autocolante, de alumínio, com adesivo acrílico, de 0,03 mm de espessura e 50 mm de largura,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</si>
  <si>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</si>
  <si>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</si>
  <si>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</si>
  <si>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</si>
  <si>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</si>
  <si>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</si>
  <si>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</si>
  <si>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</si>
  <si>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0,57€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</si>
  <si>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</si>
  <si>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</si>
  <si>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</si>
  <si>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</si>
  <si>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</si>
  <si>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13859-2:2010</t>
  </si>
  <si>
    <t xml:space="preserve">1/3/4</t>
  </si>
  <si>
    <t xml:space="preserve">Membranas  de  impermeabilização  f lexíveis  — Definição  e  características  de  barreiras  f lexíveis colocadas  sob  paredes  —  Parte  2:  Barreiras f lexíveis  para  paredes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</si>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</sst>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2.89" customWidth="1"/>
    <col min="5" max="5" width="72.93"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1.1</v>
      </c>
      <c r="H9" s="11"/>
      <c r="I9" s="13">
        <v>7.81</v>
      </c>
      <c r="J9" s="13">
        <f ca="1">ROUND(INDIRECT(ADDRESS(ROW()+(0), COLUMN()+(-3), 1))*INDIRECT(ADDRESS(ROW()+(0), COLUMN()+(-1), 1)), 2)</f>
        <v>8.59</v>
      </c>
      <c r="K9" s="13"/>
    </row>
    <row r="10" spans="1:11" ht="24.00" thickBot="1" customHeight="1">
      <c r="A10" s="14" t="s">
        <v>14</v>
      </c>
      <c r="B10" s="14"/>
      <c r="C10" s="15" t="s">
        <v>15</v>
      </c>
      <c r="D10" s="15"/>
      <c r="E10" s="14" t="s">
        <v>16</v>
      </c>
      <c r="F10" s="14"/>
      <c r="G10" s="16">
        <v>0.45</v>
      </c>
      <c r="H10" s="16"/>
      <c r="I10" s="17">
        <v>0.77</v>
      </c>
      <c r="J10" s="17">
        <f ca="1">ROUND(INDIRECT(ADDRESS(ROW()+(0), COLUMN()+(-3), 1))*INDIRECT(ADDRESS(ROW()+(0), COLUMN()+(-1), 1)), 2)</f>
        <v>0.35</v>
      </c>
      <c r="K10" s="17"/>
    </row>
    <row r="11" spans="1:11" ht="13.50" thickBot="1" customHeight="1">
      <c r="A11" s="14" t="s">
        <v>17</v>
      </c>
      <c r="B11" s="14"/>
      <c r="C11" s="15" t="s">
        <v>18</v>
      </c>
      <c r="D11" s="15"/>
      <c r="E11" s="14" t="s">
        <v>19</v>
      </c>
      <c r="F11" s="14"/>
      <c r="G11" s="16">
        <v>0.1</v>
      </c>
      <c r="H11" s="16"/>
      <c r="I11" s="17">
        <v>23.31</v>
      </c>
      <c r="J11" s="17">
        <f ca="1">ROUND(INDIRECT(ADDRESS(ROW()+(0), COLUMN()+(-3), 1))*INDIRECT(ADDRESS(ROW()+(0), COLUMN()+(-1), 1)), 2)</f>
        <v>2.33</v>
      </c>
      <c r="K11" s="17"/>
    </row>
    <row r="12" spans="1:11" ht="13.50" thickBot="1" customHeight="1">
      <c r="A12" s="14" t="s">
        <v>20</v>
      </c>
      <c r="B12" s="14"/>
      <c r="C12" s="18" t="s">
        <v>21</v>
      </c>
      <c r="D12" s="18"/>
      <c r="E12" s="19" t="s">
        <v>22</v>
      </c>
      <c r="F12" s="19"/>
      <c r="G12" s="20">
        <v>0.05</v>
      </c>
      <c r="H12" s="20"/>
      <c r="I12" s="21">
        <v>22.13</v>
      </c>
      <c r="J12" s="21">
        <f ca="1">ROUND(INDIRECT(ADDRESS(ROW()+(0), COLUMN()+(-3), 1))*INDIRECT(ADDRESS(ROW()+(0), COLUMN()+(-1), 1)), 2)</f>
        <v>1.11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12.38</v>
      </c>
      <c r="J13" s="24">
        <f ca="1">ROUND(INDIRECT(ADDRESS(ROW()+(0), COLUMN()+(-3), 1))*INDIRECT(ADDRESS(ROW()+(0), COLUMN()+(-1), 1))/100, 2)</f>
        <v>0.25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12.63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142011</v>
      </c>
      <c r="G18" s="31"/>
      <c r="H18" s="31">
        <v>142012</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