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<sst xmlns="http://schemas.openxmlformats.org/spreadsheetml/2006/main" count="42" uniqueCount="42">
  <si>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</si>
  <si>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NVS020</t>
  </si>
  <si>
    <t xml:space="preserve">m²</t>
  </si>
  <si>
    <t xml:space="preserve">Isolamento térmico à vista de origem vegetal pelo exterior em fachada para sistemas ETICS.</t>
  </si>
  <si>
    <r>
      <rPr>
        <sz val="8.25"/>
        <color rgb="FF000000"/>
        <rFont val="Arial"/>
        <family val="2"/>
      </rPr>
      <t xml:space="preserve">Isolamento térmico à vista pelo exterior em fachada para sistemas ETICS, formado por painel de aglomerado de cortiça expandida, com tratamento ignífugo, de 30 mm de espessura, de 1000x500 mm, cor preto, de entre 140 e 160 kg/m³ de densidade, resistência térmica 0,75 m²°C/W, condutibilidade térmica 0,0445 W/(m°C), factor de resistência à difusão do vapor de água entre 7 e 14, Euroclasse B-s2, d0 de reacção ao fogo, segundo NP EN 13501-1, resistência à compressão &gt;= 180 kPa. COLOCAÇÃO: através de colagem dupla com argamassa leve de ligantes mistos, tipo LW CSIII W2, segundo EN 998-1, cor bege, composta por cal hidráulica natural e granulados de cortiça de granulometria compreendida entre 0 e 1 mm. Inclusive massa elastomérica monocomponente, para vedação de juntas entre painéis. O preço não inclui a camada de regularização nem a camada de acabamento.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</si>
  <si>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</si>
  <si>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</si>
  <si>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</si>
  <si>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</si>
  <si>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</si>
  <si>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</si>
  <si>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mt28mar010a</t>
  </si>
  <si>
    <t xml:space="preserve">kg</t>
  </si>
  <si>
    <t xml:space="preserve">Argamassa leve de ligantes mistos, tipo LW CSIII W2, segundo EN 998-1, para utilização em exteriores, cor bege, composta por cal hidráulica natural e granulados de cortiça de granulometria compreendida entre 0 e 1 mm; condutibilidade térmica 0,33 W/(m°C), Euroclasse A1 de reacção ao fogo, segundo NP EN 13501-1, densidade 1050 kg/m³.</t>
  </si>
  <si>
    <t xml:space="preserve">mt16acg010h</t>
  </si>
  <si>
    <t xml:space="preserve">m²</t>
  </si>
  <si>
    <t xml:space="preserve">Painel de aglomerado de cortiça expandida, com tratamento ignífugo, de 30 mm de espessura, de 1000x500 mm, cor preto, de entre 140 e 160 kg/m³ de densidade, resistência térmica 0,75 m²°C/W, condutibilidade térmica 0,0445 W/(m°C), factor de resistência à difusão do vapor de água entre 7 e 14, Euroclasse B-s2, d0 de reacção ao fogo, segundo NP EN 13501-1, resistência à compressão &gt;= 180 kPa; segundo EN 13170.</t>
  </si>
  <si>
    <t xml:space="preserve">mt15sbi170d</t>
  </si>
  <si>
    <t xml:space="preserve">Ud</t>
  </si>
  <si>
    <t xml:space="preserve">Cartucho de 290 cm³ de massa elastomérica monocomponente, à base de polímero MS, de elasticidade permanente e cura rápida e resistente aos raios UV, para vedação de juntas entre painéis.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</si>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</sst>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6</v>
      </c>
      <c r="H9" s="11"/>
      <c r="I9" s="13">
        <v>1.28</v>
      </c>
      <c r="J9" s="13">
        <f ca="1">ROUND(INDIRECT(ADDRESS(ROW()+(0), COLUMN()+(-3), 1))*INDIRECT(ADDRESS(ROW()+(0), COLUMN()+(-1), 1)), 2)</f>
        <v>7.68</v>
      </c>
      <c r="K9" s="13"/>
    </row>
    <row r="10" spans="1:11" ht="55.50" thickBot="1" customHeight="1">
      <c r="A10" s="14" t="s">
        <v>14</v>
      </c>
      <c r="B10" s="14"/>
      <c r="C10" s="15" t="s">
        <v>15</v>
      </c>
      <c r="D10" s="15"/>
      <c r="E10" s="14" t="s">
        <v>16</v>
      </c>
      <c r="F10" s="14"/>
      <c r="G10" s="16">
        <v>1.05</v>
      </c>
      <c r="H10" s="16"/>
      <c r="I10" s="17">
        <v>39</v>
      </c>
      <c r="J10" s="17">
        <f ca="1">ROUND(INDIRECT(ADDRESS(ROW()+(0), COLUMN()+(-3), 1))*INDIRECT(ADDRESS(ROW()+(0), COLUMN()+(-1), 1)), 2)</f>
        <v>40.95</v>
      </c>
      <c r="K10" s="17"/>
    </row>
    <row r="11" spans="1:11" ht="34.50" thickBot="1" customHeight="1">
      <c r="A11" s="14" t="s">
        <v>17</v>
      </c>
      <c r="B11" s="14"/>
      <c r="C11" s="15" t="s">
        <v>18</v>
      </c>
      <c r="D11" s="15"/>
      <c r="E11" s="14" t="s">
        <v>19</v>
      </c>
      <c r="F11" s="14"/>
      <c r="G11" s="16">
        <v>0.17</v>
      </c>
      <c r="H11" s="16"/>
      <c r="I11" s="17">
        <v>3.22</v>
      </c>
      <c r="J11" s="17">
        <f ca="1">ROUND(INDIRECT(ADDRESS(ROW()+(0), COLUMN()+(-3), 1))*INDIRECT(ADDRESS(ROW()+(0), COLUMN()+(-1), 1)), 2)</f>
        <v>0.55</v>
      </c>
      <c r="K11" s="17"/>
    </row>
    <row r="12" spans="1:11" ht="13.50" thickBot="1" customHeight="1">
      <c r="A12" s="14" t="s">
        <v>20</v>
      </c>
      <c r="B12" s="14"/>
      <c r="C12" s="15" t="s">
        <v>21</v>
      </c>
      <c r="D12" s="15"/>
      <c r="E12" s="14" t="s">
        <v>22</v>
      </c>
      <c r="F12" s="14"/>
      <c r="G12" s="16">
        <v>0.15</v>
      </c>
      <c r="H12" s="16"/>
      <c r="I12" s="17">
        <v>23.31</v>
      </c>
      <c r="J12" s="17">
        <f ca="1">ROUND(INDIRECT(ADDRESS(ROW()+(0), COLUMN()+(-3), 1))*INDIRECT(ADDRESS(ROW()+(0), COLUMN()+(-1), 1)), 2)</f>
        <v>3.5</v>
      </c>
      <c r="K12" s="17"/>
    </row>
    <row r="13" spans="1:11" ht="13.50" thickBot="1" customHeight="1">
      <c r="A13" s="14" t="s">
        <v>23</v>
      </c>
      <c r="B13" s="14"/>
      <c r="C13" s="18" t="s">
        <v>24</v>
      </c>
      <c r="D13" s="18"/>
      <c r="E13" s="19" t="s">
        <v>25</v>
      </c>
      <c r="F13" s="19"/>
      <c r="G13" s="20">
        <v>0.15</v>
      </c>
      <c r="H13" s="20"/>
      <c r="I13" s="21">
        <v>22.13</v>
      </c>
      <c r="J13" s="21">
        <f ca="1">ROUND(INDIRECT(ADDRESS(ROW()+(0), COLUMN()+(-3), 1))*INDIRECT(ADDRESS(ROW()+(0), COLUMN()+(-1), 1)), 2)</f>
        <v>3.32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56</v>
      </c>
      <c r="J14" s="24">
        <f ca="1">ROUND(INDIRECT(ADDRESS(ROW()+(0), COLUMN()+(-3), 1))*INDIRECT(ADDRESS(ROW()+(0), COLUMN()+(-1), 1))/100, 2)</f>
        <v>1.12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57.12</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1.18202e+006</v>
      </c>
      <c r="G19" s="31"/>
      <c r="H19" s="31">
        <v>1.18202e+006</v>
      </c>
      <c r="I19" s="31"/>
      <c r="J19" s="31"/>
      <c r="K19" s="31">
        <v>4</v>
      </c>
    </row>
    <row r="20" spans="1:11" ht="24.00" thickBot="1" customHeight="1">
      <c r="A20" s="32" t="s">
        <v>35</v>
      </c>
      <c r="B20" s="32"/>
      <c r="C20" s="32"/>
      <c r="D20" s="32"/>
      <c r="E20" s="32"/>
      <c r="F20" s="33"/>
      <c r="G20" s="33"/>
      <c r="H20" s="33"/>
      <c r="I20" s="33"/>
      <c r="J20" s="33"/>
      <c r="K20" s="33"/>
    </row>
    <row r="21" spans="1:11" ht="13.50" thickBot="1" customHeight="1">
      <c r="A21" s="30" t="s">
        <v>36</v>
      </c>
      <c r="B21" s="30"/>
      <c r="C21" s="30"/>
      <c r="D21" s="30"/>
      <c r="E21" s="30"/>
      <c r="F21" s="31">
        <v>1.07202e+006</v>
      </c>
      <c r="G21" s="31"/>
      <c r="H21" s="31">
        <v>1.07202e+006</v>
      </c>
      <c r="I21" s="31"/>
      <c r="J21" s="31"/>
      <c r="K21" s="31" t="s">
        <v>37</v>
      </c>
    </row>
    <row r="22" spans="1:11" ht="24.00" thickBot="1" customHeight="1">
      <c r="A22" s="32" t="s">
        <v>38</v>
      </c>
      <c r="B22" s="32"/>
      <c r="C22" s="32"/>
      <c r="D22" s="32"/>
      <c r="E22" s="32"/>
      <c r="F22" s="33"/>
      <c r="G22" s="33"/>
      <c r="H22" s="33"/>
      <c r="I22" s="33"/>
      <c r="J22" s="33"/>
      <c r="K22" s="33"/>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row r="27" spans="1:1" ht="33.75" thickBot="1" customHeight="1">
      <c r="A27" s="1" t="s">
        <v>41</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