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<sst xmlns="http://schemas.openxmlformats.org/spreadsheetml/2006/main" count="52" uniqueCount="52">
  <si>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</si>
  <si>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QBF037</t>
  </si>
  <si>
    <t xml:space="preserve">Ud</t>
  </si>
  <si>
    <t xml:space="preserve">Encontro de cobertura plana acessível, ventilada com calha de drenagem com lâmina de poliolefinas com união termoselada. Impermeabilização com lâminas de poliolefinas.</t>
  </si>
  <si>
    <r>
      <rPr>
        <sz val="8.25"/>
        <color rgb="FF000000"/>
        <rFont val="Arial"/>
        <family val="2"/>
      </rPr>
      <t xml:space="preserve">Encontro de cobertura plana acessível, ventilada, com pavimento fixo, tipo convencional com calha de drenagem com lâmina de poliolefinas com união termoselada, de saída horizontal, de 110 mm de altura e 3000 mm de comprimento, fixada à superfície suporte com cimento cola melhorado, C2 TE S1, segundo NP EN 12004, deformável, com deslizamento reduzido e tempo de colocação ampliado, cor cinzento, preparada para receber a impermeabilização. Inclusive peças especiais e elementos de fixação. O preço não inclui a impermeabilização.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</si>
  <si>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</si>
  <si>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</si>
  <si>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</si>
  <si>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</si>
  <si>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</si>
  <si>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</si>
  <si>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mt09mcm060a</t>
  </si>
  <si>
    <t xml:space="preserve">kg</t>
  </si>
  <si>
    <t xml:space="preserve">Cimento cola melhorado, C2 TE S1, segundo NP EN 12004, deformável, com deslizamento reduzido e tempo de colocação ampliado, cor cinzento, à base de cimento, inertes de granulometria fina, resinas sintéticas e aditivos especiais, com propriedades tixotrópicas e de endurecimento sem retracção.</t>
  </si>
  <si>
    <t xml:space="preserve">mt15rev350b</t>
  </si>
  <si>
    <t xml:space="preserve">Ud</t>
  </si>
  <si>
    <t xml:space="preserve">Calha de drenagem de ABS com pendente no seu interior, de 110 mm de altura e 1500 mm de comprimento, com suporte para revestimento de aço inoxidável, lâmina impermeabilizante flexível tipo EVAC, de 200 mm de largura, com união termoselada às abas da calha de drenagem e kit de fixação.</t>
  </si>
  <si>
    <t xml:space="preserve">mt15rev350c</t>
  </si>
  <si>
    <t xml:space="preserve">Ud</t>
  </si>
  <si>
    <t xml:space="preserve">Calha de drenagem de ABS com pendente no seu interior, de 110 mm de altura e 1500 mm de comprimento, com suporte para revestimento de aço inoxidável, lâmina impermeabilizante flexível tipo EVAC, de 200 mm de largura, com união termoselada às abas da calha de drenagem e kit de fixação.</t>
  </si>
  <si>
    <t xml:space="preserve">mt15rev352a</t>
  </si>
  <si>
    <t xml:space="preserve">Ud</t>
  </si>
  <si>
    <t xml:space="preserve">Peça para remate de ABS para calha de drenagem, de 110 mm de altura, com lâmina impermeabilizante flexível tipo EVAC, de 200 mm de largura, com união termoselada à aba da peça para remate e kit de fixação.</t>
  </si>
  <si>
    <t xml:space="preserve">mt15rev353c</t>
  </si>
  <si>
    <t xml:space="preserve">Ud</t>
  </si>
  <si>
    <t xml:space="preserve">Peça terminal de ABS para calha de drenagem, de 110 mm de altura, com lâmina impermeabilizante flexível tipo EVAC, de 200 mm de largura, com união termoselada à aba da peça terminal e kit de fixação.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</si>
  <si>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</si>
  <si>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</si>
  <si>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</si>
  <si>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</si>
  <si>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</si>
  <si>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</si>
  <si>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</si>
  <si>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</si>
  <si>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</si>
  <si>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</si>
  <si>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</si>
  <si>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280,58€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</si>
  <si>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</si>
  <si>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</si>
  <si>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</si>
  <si>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</si>
  <si>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</si>
  <si>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</si>
  <si>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</si>
  <si>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</si>
  <si>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13956:2012</t>
  </si>
  <si>
    <t xml:space="preserve">1/3/4</t>
  </si>
  <si>
    <t xml:space="preserve">Membranas  de  impermeabilização  f lexíveis  — Membranas  de  plástico  e  de  borracha  para impermeabilização  de  coberturas  —  Definições e  características  Membranas  de  impermeabilização  f lexíveis  Membranas  de  plástico  e  de borracha  para  impermeabilização  de  coberturas Definições  e  características  Membranas  de  impermeabilização  f lexíveis  Membranas  de  plástico e  de  borracha  para  impermeabilização  de  coberturas  Definições  e 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</si>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</sst>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2.55" customWidth="1"/>
    <col min="5" max="5" width="73.44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1.35</v>
      </c>
      <c r="H9" s="11"/>
      <c r="I9" s="13">
        <v>0.83</v>
      </c>
      <c r="J9" s="13">
        <f ca="1">ROUND(INDIRECT(ADDRESS(ROW()+(0), COLUMN()+(-3), 1))*INDIRECT(ADDRESS(ROW()+(0), COLUMN()+(-1), 1)), 2)</f>
        <v>1.12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356.96</v>
      </c>
      <c r="J10" s="17">
        <f ca="1">ROUND(INDIRECT(ADDRESS(ROW()+(0), COLUMN()+(-3), 1))*INDIRECT(ADDRESS(ROW()+(0), COLUMN()+(-1), 1)), 2)</f>
        <v>356.96</v>
      </c>
      <c r="K10" s="17"/>
    </row>
    <row r="11" spans="1:11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</v>
      </c>
      <c r="H11" s="16"/>
      <c r="I11" s="17">
        <v>356.96</v>
      </c>
      <c r="J11" s="17">
        <f ca="1">ROUND(INDIRECT(ADDRESS(ROW()+(0), COLUMN()+(-3), 1))*INDIRECT(ADDRESS(ROW()+(0), COLUMN()+(-1), 1)), 2)</f>
        <v>356.96</v>
      </c>
      <c r="K11" s="17"/>
    </row>
    <row r="12" spans="1:11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</v>
      </c>
      <c r="H12" s="16"/>
      <c r="I12" s="17">
        <v>51.8</v>
      </c>
      <c r="J12" s="17">
        <f ca="1">ROUND(INDIRECT(ADDRESS(ROW()+(0), COLUMN()+(-3), 1))*INDIRECT(ADDRESS(ROW()+(0), COLUMN()+(-1), 1)), 2)</f>
        <v>51.8</v>
      </c>
      <c r="K12" s="17"/>
    </row>
    <row r="13" spans="1:11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</v>
      </c>
      <c r="H13" s="16"/>
      <c r="I13" s="17">
        <v>51.8</v>
      </c>
      <c r="J13" s="17">
        <f ca="1">ROUND(INDIRECT(ADDRESS(ROW()+(0), COLUMN()+(-3), 1))*INDIRECT(ADDRESS(ROW()+(0), COLUMN()+(-1), 1)), 2)</f>
        <v>51.8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0.28</v>
      </c>
      <c r="H14" s="16"/>
      <c r="I14" s="17">
        <v>22.68</v>
      </c>
      <c r="J14" s="17">
        <f ca="1">ROUND(INDIRECT(ADDRESS(ROW()+(0), COLUMN()+(-3), 1))*INDIRECT(ADDRESS(ROW()+(0), COLUMN()+(-1), 1)), 2)</f>
        <v>6.35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0.28</v>
      </c>
      <c r="H15" s="16"/>
      <c r="I15" s="17">
        <v>22.13</v>
      </c>
      <c r="J15" s="17">
        <f ca="1">ROUND(INDIRECT(ADDRESS(ROW()+(0), COLUMN()+(-3), 1))*INDIRECT(ADDRESS(ROW()+(0), COLUMN()+(-1), 1)), 2)</f>
        <v>6.2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0.32</v>
      </c>
      <c r="H16" s="20"/>
      <c r="I16" s="21">
        <v>23.31</v>
      </c>
      <c r="J16" s="21">
        <f ca="1">ROUND(INDIRECT(ADDRESS(ROW()+(0), COLUMN()+(-3), 1))*INDIRECT(ADDRESS(ROW()+(0), COLUMN()+(-1), 1)), 2)</f>
        <v>7.46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838.65</v>
      </c>
      <c r="J17" s="24">
        <f ca="1">ROUND(INDIRECT(ADDRESS(ROW()+(0), COLUMN()+(-3), 1))*INDIRECT(ADDRESS(ROW()+(0), COLUMN()+(-1), 1))/100, 2)</f>
        <v>16.77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855.42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142013</v>
      </c>
      <c r="G22" s="31"/>
      <c r="H22" s="31">
        <v>172013</v>
      </c>
      <c r="I22" s="31"/>
      <c r="J22" s="31"/>
      <c r="K22" s="31" t="s">
        <v>44</v>
      </c>
    </row>
    <row r="23" spans="1:11" ht="13.5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4" spans="1:11" ht="13.50" thickBot="1" customHeight="1">
      <c r="A24" s="30" t="s">
        <v>46</v>
      </c>
      <c r="B24" s="30"/>
      <c r="C24" s="30"/>
      <c r="D24" s="30"/>
      <c r="E24" s="30"/>
      <c r="F24" s="31">
        <v>1.10201e+006</v>
      </c>
      <c r="G24" s="31"/>
      <c r="H24" s="31">
        <v>1.10201e+006</v>
      </c>
      <c r="I24" s="31"/>
      <c r="J24" s="31"/>
      <c r="K24" s="31" t="s">
        <v>47</v>
      </c>
    </row>
    <row r="25" spans="1:11" ht="55.50" thickBot="1" customHeight="1">
      <c r="A25" s="32" t="s">
        <v>48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8" spans="1:1" ht="33.75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51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4:E24"/>
    <mergeCell ref="F24:G25"/>
    <mergeCell ref="H24:J25"/>
    <mergeCell ref="K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