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<sst xmlns="http://schemas.openxmlformats.org/spreadsheetml/2006/main" count="29" uniqueCount="29">
  <si>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</si>
  <si>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</si>
  <si>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</si>
  <si>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</si>
  <si>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40 mm de espessura e face interior de placa de gesso reforçado com fibras, de 12 mm de espessura, de 2400x550 mm, transmissão térmica 0,717 W/(m²°C), Euroclasse B-s1, d0 de reacção ao fogo, segundo NP EN 13501-1, fixado com parafusos auto-roscantes de cabeça escareada, de aço galvanizado, sobre estrutura de madeira, com um vão entre apoios de 120 cm, para cobertura plana.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</si>
  <si>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</si>
  <si>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</si>
  <si>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</si>
  <si>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</si>
  <si>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</si>
  <si>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</si>
  <si>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mt13pst018hh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</si>
  <si>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</si>
  <si>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40 mm de espessura e face interior de placa de gesso reforçado com fibras, de 12 mm de espessura, de 2400x550 mm, transmissão térmica 0,717 W/(m²°C), Euroclasse B-s1, d0 de reacção ao fogo, segundo NP EN 13501-1.</t>
  </si>
  <si>
    <t xml:space="preserve">mt13pst050a</t>
  </si>
  <si>
    <t xml:space="preserve">Ud</t>
  </si>
  <si>
    <t xml:space="preserve">Cartucho de 310 ml de vedante adesivo, à base de polímeros acrílicos em dispersão aquosa.</t>
  </si>
  <si>
    <t xml:space="preserve">mt13pst100h</t>
  </si>
  <si>
    <t xml:space="preserve">Ud</t>
  </si>
  <si>
    <t xml:space="preserve">Parafuso auto-roscante de cabeça escareada, de aço galvanizado, de 6 mm de diâmetro e 110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</si>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</sst>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62.42</v>
      </c>
      <c r="H9" s="13">
        <f ca="1">ROUND(INDIRECT(ADDRESS(ROW()+(0), COLUMN()+(-2), 1))*INDIRECT(ADDRESS(ROW()+(0), COLUMN()+(-1), 1)), 2)</f>
        <v>65.54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</v>
      </c>
      <c r="G10" s="17">
        <v>8.15</v>
      </c>
      <c r="H10" s="17">
        <f ca="1">ROUND(INDIRECT(ADDRESS(ROW()+(0), COLUMN()+(-2), 1))*INDIRECT(ADDRESS(ROW()+(0), COLUMN()+(-1), 1)), 2)</f>
        <v>1.96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</v>
      </c>
      <c r="G11" s="17">
        <v>0.41</v>
      </c>
      <c r="H11" s="17">
        <f ca="1">ROUND(INDIRECT(ADDRESS(ROW()+(0), COLUMN()+(-2), 1))*INDIRECT(ADDRESS(ROW()+(0), COLUMN()+(-1), 1)), 2)</f>
        <v>2.87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</v>
      </c>
      <c r="G12" s="17">
        <v>23.31</v>
      </c>
      <c r="H12" s="17">
        <f ca="1">ROUND(INDIRECT(ADDRESS(ROW()+(0), COLUMN()+(-2), 1))*INDIRECT(ADDRESS(ROW()+(0), COLUMN()+(-1), 1)), 2)</f>
        <v>3.73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0.16</v>
      </c>
      <c r="G13" s="21">
        <v>22.13</v>
      </c>
      <c r="H13" s="21">
        <f ca="1">ROUND(INDIRECT(ADDRESS(ROW()+(0), COLUMN()+(-2), 1))*INDIRECT(ADDRESS(ROW()+(0), COLUMN()+(-1), 1)), 2)</f>
        <v>3.54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77.64</v>
      </c>
      <c r="H14" s="24">
        <f ca="1">ROUND(INDIRECT(ADDRESS(ROW()+(0), COLUMN()+(-2), 1))*INDIRECT(ADDRESS(ROW()+(0), COLUMN()+(-1), 1))/100, 2)</f>
        <v>1.55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79.19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