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<sst xmlns="http://schemas.openxmlformats.org/spreadsheetml/2006/main" count="109" uniqueCount="109">
  <si>
    <t xml:space="preserve"/>
  </si>
  <si>
    <t xml:space="preserve">QDC012</t>
  </si>
  <si>
    <t xml:space="preserve">m²</t>
  </si>
  <si>
    <t xml:space="preserve">Cobertura plana não acessível, não ventilada, ajardinada intensiva, tipo convencional. Impermeabilização com lâminas asfálticas, tipo bicamada.</t>
  </si>
  <si>
    <r>
      <rPr>
        <sz val="8.25"/>
        <color rgb="FF000000"/>
        <rFont val="Arial"/>
        <family val="2"/>
      </rPr>
      <t xml:space="preserve">Cobertura plana não acessível, não ventilada, ajardinada intensiva, tipo convencional, pendente de 1% a 5%. FORMAÇÃO DE PENDENTES: com guias de rincões, laroz e juntas com mestras de tijolo cerâmico furado duplo e camada de argila expandida, descarregada a seco e consolidada na superfície com leitada de cimento, proporcionando uma resistência à compressão de 1 MPa e com uma condutibilidade térmica de 0,087 W/(m°C), com espessura média de 10 cm; com camada de regularização de argamassa de cimento, confeccionada em obra, dosificação 1:6 de 4 cm de espessura, acabamento afagado; ISOLAMENTO TÉRMICO: painel rígido de lã mineral hidrofugada; IMPERMEABILIZAÇÃO: tipo bicamada, colada, composta por uma membrana de betume modificado com elastómero SBS, LBM(SBS)-30-FV e uma membrana de betume modificado com elastómero SBS, LBM(SBS)-50/G-FP, totalmente coladas com maçarico, sem coincidir as suas juntas; CAMADA SEPARADORA SOB PROTECÇÃO: geotêxtil não tecido composto por fibras de poliéster entrelaçadas, (200 g/m²); CAMADA DRENANTE E FILTRANTE: lâmina drenante e filtrante de estrutura nodular de polietileno de alta densidade (PEAD/HDPE), com nódulos de 8 mm de altura, com geotêxtil de polipropileno incorporado; CAMADA DE PROTECÇÃO: camada de terra vegetal para plantação de 25 cm de espessura. O preço não inclui a execução e a vedação das juntas nem a execução de remates nos encontros com paramentos e drenagens.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</si>
  <si>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</si>
  <si>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</si>
  <si>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</si>
  <si>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</si>
  <si>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</si>
  <si>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</si>
  <si>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mt04lpt010c</t>
  </si>
  <si>
    <t xml:space="preserve">Ud</t>
  </si>
  <si>
    <t xml:space="preserve">Tijolo cerâmico furado duplo, para revestir, 30x20x9 cm, para utilização em alvenaria protegida (peça P), densidade 746 kg/m³, segundo NP EN 771-1.</t>
  </si>
  <si>
    <t xml:space="preserve">mt01arl030a</t>
  </si>
  <si>
    <t xml:space="preserve">m³</t>
  </si>
  <si>
    <t xml:space="preserve">Argila expandida, fornecida em sacos, segundo NP EN 13055-1.</t>
  </si>
  <si>
    <t xml:space="preserve">mt09lec020b</t>
  </si>
  <si>
    <t xml:space="preserve">m³</t>
  </si>
  <si>
    <t xml:space="preserve">Leitada de cimento CEM II/B-L 32,5 N 1/3.</t>
  </si>
  <si>
    <t xml:space="preserve">mt16pea020b</t>
  </si>
  <si>
    <t xml:space="preserve">m²</t>
  </si>
  <si>
    <t xml:space="preserve">Painel rígido de poliestireno expandido, segundo NP EN 13163, bordo lateral recto, de 20 mm de espessura, resistência térmica 0,55 m²°C/W, condutibilidade térmica 0,036 W/(m°C), para junta de dilatação.</t>
  </si>
  <si>
    <t xml:space="preserve">mt08aaa010a</t>
  </si>
  <si>
    <t xml:space="preserve">m³</t>
  </si>
  <si>
    <t xml:space="preserve">Água.</t>
  </si>
  <si>
    <t xml:space="preserve">mt01arg005a</t>
  </si>
  <si>
    <t xml:space="preserve">t</t>
  </si>
  <si>
    <t xml:space="preserve">Areia de pedreira, para argamassa preparada em obra.</t>
  </si>
  <si>
    <t xml:space="preserve">mt08cem011a</t>
  </si>
  <si>
    <t xml:space="preserve">kg</t>
  </si>
  <si>
    <t xml:space="preserve">Cimento Portland CEM II/B-L 32,5 R, cor cinzento, em sacos, segundo NP EN 197-1.</t>
  </si>
  <si>
    <t xml:space="preserve">mt16lrc010ac</t>
  </si>
  <si>
    <t xml:space="preserve">m²</t>
  </si>
  <si>
    <t xml:space="preserve">Painel rígido de lã mineral hidrofugada, segundo EN 13162, de 50 mm de espessura, resistência térmica &gt;= 1,3 m²°C/W, condutibilidade térmica 0,038 W/(m°C), Euroclasse A1 de reacção ao fogo segundo NP EN 13501-1.</t>
  </si>
  <si>
    <t xml:space="preserve">mt14lga010oc</t>
  </si>
  <si>
    <t xml:space="preserve">m²</t>
  </si>
  <si>
    <t xml:space="preserve">Membrana de betume modificado com elastómero SBS, LBM(SBS)-50/G-FP, de 3,5 mm de espessura, massa nominal 5 kg/m², com armadura de feltro de poliéster reforçado e estabilizado de 150 g/m², com auto-protecção mineral de cor verde, com resistência à penetração de raizes. Segundo EN 13707.</t>
  </si>
  <si>
    <t xml:space="preserve">mt14lba010a</t>
  </si>
  <si>
    <t xml:space="preserve">m²</t>
  </si>
  <si>
    <t xml:space="preserve">Membrana de betume modificado com elastómero SBS, LBM(SBS)-30-FV, de 2,5 mm de espessura, massa nominal 3 kg/m², com armadura de feltro de fibra de vidro de 60 g/m², de superfície não protegida. Segundo EN 13707.</t>
  </si>
  <si>
    <t xml:space="preserve">mt14gsa020ce</t>
  </si>
  <si>
    <t xml:space="preserve">m²</t>
  </si>
  <si>
    <t xml:space="preserve">Geotêxtil não tecido composto por fibras de poliéster entrelaçadas, com uma resistência à tracção longitudinal de 1,63 kN/m, uma resistência à tracção transversal de 2,08 kN/m, uma abertura de cone ao ensaio de perfuração dinâmica segundo NP EN ISO 13433 inferior a 27 mm, resistência CBR ao punçoamento 0,4 kN e uma massa superficial de 200 g/m², segundo EN 13252.</t>
  </si>
  <si>
    <t xml:space="preserve">mt14gdc010q</t>
  </si>
  <si>
    <t xml:space="preserve">m²</t>
  </si>
  <si>
    <t xml:space="preserve">Lâmina drenante e filtrante de estrutura nodular de polietileno de alta densidade (PEAD/HDPE), com nódulos de 8 mm de altura, com geotêxtil de polipropileno incorporado, resistência à compressão 150 kN/m² segundo EN ISO 604 e capacidade de drenagem 4,6 l/(s·m).</t>
  </si>
  <si>
    <t xml:space="preserve">mt01arj020</t>
  </si>
  <si>
    <t xml:space="preserve">m³</t>
  </si>
  <si>
    <t xml:space="preserve">Terra vegetal para plantação, fornecida a granel.</t>
  </si>
  <si>
    <t xml:space="preserve">mq06hor010</t>
  </si>
  <si>
    <t xml:space="preserve">h</t>
  </si>
  <si>
    <t xml:space="preserve">Betoneira eléctrica com uma capacidade de amassadura de 160 l.</t>
  </si>
  <si>
    <t xml:space="preserve">mo020</t>
  </si>
  <si>
    <t xml:space="preserve">h</t>
  </si>
  <si>
    <t xml:space="preserve">Oficial de 1ª construção.</t>
  </si>
  <si>
    <t xml:space="preserve">mo113</t>
  </si>
  <si>
    <t xml:space="preserve">h</t>
  </si>
  <si>
    <t xml:space="preserve">Operário não qualificado construção.</t>
  </si>
  <si>
    <t xml:space="preserve">mo029</t>
  </si>
  <si>
    <t xml:space="preserve">h</t>
  </si>
  <si>
    <t xml:space="preserve">Oficial de 1ª aplicador de lâminas impermeabilizantes.</t>
  </si>
  <si>
    <t xml:space="preserve">mo067</t>
  </si>
  <si>
    <t xml:space="preserve">h</t>
  </si>
  <si>
    <t xml:space="preserve">Ajudante de aplicador de lâminas impermeabilizantes.</t>
  </si>
  <si>
    <t xml:space="preserve">mo054</t>
  </si>
  <si>
    <t xml:space="preserve">h</t>
  </si>
  <si>
    <t xml:space="preserve">Oficial de 1ª montador de isolamentos.</t>
  </si>
  <si>
    <t xml:space="preserve">mo101</t>
  </si>
  <si>
    <t xml:space="preserve">h</t>
  </si>
  <si>
    <t xml:space="preserve">Ajudante de montador de isolamentos.</t>
  </si>
  <si>
    <t xml:space="preserve">mo040</t>
  </si>
  <si>
    <t xml:space="preserve">h</t>
  </si>
  <si>
    <t xml:space="preserve">Oficial de 1ª jardineiro.</t>
  </si>
  <si>
    <t xml:space="preserve">mo115</t>
  </si>
  <si>
    <t xml:space="preserve">h</t>
  </si>
  <si>
    <t xml:space="preserve">Operário jardineiro.</t>
  </si>
  <si>
    <t xml:space="preserve">%</t>
  </si>
  <si>
    <t xml:space="preserve">Custos directos complementares</t>
  </si>
  <si>
    <t xml:space="preserve">Custo de manutenção decenal: 83,19€ nos primeiros 10 anos.</t>
  </si>
  <si>
    <t xml:space="preserve">Total:</t>
  </si>
  <si>
    <t xml:space="preserve">Referência e título da norma</t>
  </si>
  <si>
    <r>
      <rPr>
        <sz val="8.25"/>
        <color rgb="FF000000"/>
        <rFont val="Arial"/>
        <family val="2"/>
      </rPr>
      <t xml:space="preserve">Aplicabilidade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</si>
  <si>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Obrigatoriedade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</si>
  <si>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</si>
  <si>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771-1:2011+A1:2015</t>
  </si>
  <si>
    <t xml:space="preserve">2+/4</t>
  </si>
  <si>
    <t xml:space="preserve">Especificações  para  unidades  de  alvenaria  — Parte  1:  Tijolos  cerâmicos  para  alvenaria</t>
  </si>
  <si>
    <t xml:space="preserve">EN  13055-1:2002</t>
  </si>
  <si>
    <t xml:space="preserve">Agregados  leves  —  Parte  1:  Agregados  leves  para betão,  argamassas  e  caldas  de  injecção</t>
  </si>
  <si>
    <t xml:space="preserve">EN  13055-1:2002/AC:2004</t>
  </si>
  <si>
    <t xml:space="preserve">EN  13163:2012+A1:2015</t>
  </si>
  <si>
    <t xml:space="preserve">1/3/4</t>
  </si>
  <si>
    <t xml:space="preserve">Produtos  de  isolamento  térmico  para  aplicação em  edifícios  —  Produtos  manufaturados  em poliestireno  expandido  (EPS)  —  Especificação</t>
  </si>
  <si>
    <t xml:space="preserve">EN  197-1:2011</t>
  </si>
  <si>
    <t xml:space="preserve">1+</t>
  </si>
  <si>
    <t xml:space="preserve">Cimento  — Parte 1: Composição, especificações e critérios  de  conformidade  para  cimentos  correntes</t>
  </si>
  <si>
    <t xml:space="preserve">EN  13162:2012+A1:2015</t>
  </si>
  <si>
    <t xml:space="preserve">1/3/4</t>
  </si>
  <si>
    <t xml:space="preserve">Produtos  de  isolamento  térmico  para  aplicação em  edifícios  —  Produtos  manufaturados  de  lã mineral  (MW)  —  Especificação</t>
  </si>
  <si>
    <t xml:space="preserve">EN  13707:2004+A2:2009</t>
  </si>
  <si>
    <t xml:space="preserve">1/2+/3/4</t>
  </si>
  <si>
    <t xml:space="preserve">Membranas  de  impermeabilização  f lexíveis  — Membranas  betuminosas  ar madas  para  impermeabilização  de  coberturas  —  Definições  e características</t>
  </si>
  <si>
    <t xml:space="preserve">EN  13252:2016</t>
  </si>
  <si>
    <t xml:space="preserve">2+/4</t>
  </si>
  <si>
    <t xml:space="preserve">Geotêxteis  e  produtos  relacionados  —  Características  requeridas  para  a  utilização  em  sistemas  de drenagem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</si>
  <si>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de entrada em aplicação da norma harmonizada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</si>
  <si>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do período de coexistência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</si>
  <si>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avaliação e verificação da regularidade do desempenho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</si>
</sst>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center" wrapText="1"/>
    </xf>
    <xf numFmtId="0" fontId="0" fillId="0" borderId="2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3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5.10" customWidth="1"/>
    <col min="3" max="3" width="1.19" customWidth="1"/>
    <col min="4" max="4" width="2.38" customWidth="1"/>
    <col min="5" max="5" width="72.76" customWidth="1"/>
    <col min="6" max="6" width="8.50" customWidth="1"/>
    <col min="7" max="7" width="5.44" customWidth="1"/>
    <col min="8" max="8" width="1.53" customWidth="1"/>
    <col min="9" max="9" width="12.58" customWidth="1"/>
    <col min="10" max="10" width="1.70" customWidth="1"/>
    <col min="11" max="11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24.0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  <c r="K3" s="2"/>
    </row>
    <row r="5" spans="1:11" ht="118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  <c r="K5" s="5"/>
    </row>
    <row r="8" spans="1:11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/>
      <c r="G8" s="6" t="s">
        <v>8</v>
      </c>
      <c r="H8" s="6"/>
      <c r="I8" s="6" t="s">
        <v>9</v>
      </c>
      <c r="J8" s="6" t="s">
        <v>10</v>
      </c>
      <c r="K8" s="6"/>
    </row>
    <row r="9" spans="1:11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7"/>
      <c r="G9" s="11">
        <v>3</v>
      </c>
      <c r="H9" s="11"/>
      <c r="I9" s="13">
        <v>0.29</v>
      </c>
      <c r="J9" s="13">
        <f ca="1">ROUND(INDIRECT(ADDRESS(ROW()+(0), COLUMN()+(-3), 1))*INDIRECT(ADDRESS(ROW()+(0), COLUMN()+(-1), 1)), 2)</f>
        <v>0.87</v>
      </c>
      <c r="K9" s="13"/>
    </row>
    <row r="10" spans="1:11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4"/>
      <c r="G10" s="16">
        <v>0.1</v>
      </c>
      <c r="H10" s="16"/>
      <c r="I10" s="17">
        <v>144.49</v>
      </c>
      <c r="J10" s="17">
        <f ca="1">ROUND(INDIRECT(ADDRESS(ROW()+(0), COLUMN()+(-3), 1))*INDIRECT(ADDRESS(ROW()+(0), COLUMN()+(-1), 1)), 2)</f>
        <v>14.45</v>
      </c>
      <c r="K10" s="17"/>
    </row>
    <row r="11" spans="1:11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4"/>
      <c r="G11" s="16">
        <v>0.01</v>
      </c>
      <c r="H11" s="16"/>
      <c r="I11" s="17">
        <v>112.6</v>
      </c>
      <c r="J11" s="17">
        <f ca="1">ROUND(INDIRECT(ADDRESS(ROW()+(0), COLUMN()+(-3), 1))*INDIRECT(ADDRESS(ROW()+(0), COLUMN()+(-1), 1)), 2)</f>
        <v>1.13</v>
      </c>
      <c r="K11" s="17"/>
    </row>
    <row r="12" spans="1:11" ht="34.50" thickBot="1" customHeight="1">
      <c r="A12" s="14" t="s">
        <v>20</v>
      </c>
      <c r="B12" s="14"/>
      <c r="C12" s="15" t="s">
        <v>21</v>
      </c>
      <c r="D12" s="15"/>
      <c r="E12" s="14" t="s">
        <v>22</v>
      </c>
      <c r="F12" s="14"/>
      <c r="G12" s="16">
        <v>0.01</v>
      </c>
      <c r="H12" s="16"/>
      <c r="I12" s="17">
        <v>1.34</v>
      </c>
      <c r="J12" s="17">
        <f ca="1">ROUND(INDIRECT(ADDRESS(ROW()+(0), COLUMN()+(-3), 1))*INDIRECT(ADDRESS(ROW()+(0), COLUMN()+(-1), 1)), 2)</f>
        <v>0.01</v>
      </c>
      <c r="K12" s="17"/>
    </row>
    <row r="13" spans="1:11" ht="13.50" thickBot="1" customHeight="1">
      <c r="A13" s="14" t="s">
        <v>23</v>
      </c>
      <c r="B13" s="14"/>
      <c r="C13" s="15" t="s">
        <v>24</v>
      </c>
      <c r="D13" s="15"/>
      <c r="E13" s="14" t="s">
        <v>25</v>
      </c>
      <c r="F13" s="14"/>
      <c r="G13" s="16">
        <v>0.008</v>
      </c>
      <c r="H13" s="16"/>
      <c r="I13" s="17">
        <v>1.5</v>
      </c>
      <c r="J13" s="17">
        <f ca="1">ROUND(INDIRECT(ADDRESS(ROW()+(0), COLUMN()+(-3), 1))*INDIRECT(ADDRESS(ROW()+(0), COLUMN()+(-1), 1)), 2)</f>
        <v>0.01</v>
      </c>
      <c r="K13" s="17"/>
    </row>
    <row r="14" spans="1:11" ht="13.50" thickBot="1" customHeight="1">
      <c r="A14" s="14" t="s">
        <v>26</v>
      </c>
      <c r="B14" s="14"/>
      <c r="C14" s="15" t="s">
        <v>27</v>
      </c>
      <c r="D14" s="15"/>
      <c r="E14" s="14" t="s">
        <v>28</v>
      </c>
      <c r="F14" s="14"/>
      <c r="G14" s="16">
        <v>0.065</v>
      </c>
      <c r="H14" s="16"/>
      <c r="I14" s="17">
        <v>18</v>
      </c>
      <c r="J14" s="17">
        <f ca="1">ROUND(INDIRECT(ADDRESS(ROW()+(0), COLUMN()+(-3), 1))*INDIRECT(ADDRESS(ROW()+(0), COLUMN()+(-1), 1)), 2)</f>
        <v>1.17</v>
      </c>
      <c r="K14" s="17"/>
    </row>
    <row r="15" spans="1:11" ht="13.50" thickBot="1" customHeight="1">
      <c r="A15" s="14" t="s">
        <v>29</v>
      </c>
      <c r="B15" s="14"/>
      <c r="C15" s="15" t="s">
        <v>30</v>
      </c>
      <c r="D15" s="15"/>
      <c r="E15" s="14" t="s">
        <v>31</v>
      </c>
      <c r="F15" s="14"/>
      <c r="G15" s="16">
        <v>10</v>
      </c>
      <c r="H15" s="16"/>
      <c r="I15" s="17">
        <v>0.1</v>
      </c>
      <c r="J15" s="17">
        <f ca="1">ROUND(INDIRECT(ADDRESS(ROW()+(0), COLUMN()+(-3), 1))*INDIRECT(ADDRESS(ROW()+(0), COLUMN()+(-1), 1)), 2)</f>
        <v>1</v>
      </c>
      <c r="K15" s="17"/>
    </row>
    <row r="16" spans="1:11" ht="34.50" thickBot="1" customHeight="1">
      <c r="A16" s="14" t="s">
        <v>32</v>
      </c>
      <c r="B16" s="14"/>
      <c r="C16" s="15" t="s">
        <v>33</v>
      </c>
      <c r="D16" s="15"/>
      <c r="E16" s="14" t="s">
        <v>34</v>
      </c>
      <c r="F16" s="14"/>
      <c r="G16" s="16">
        <v>1.05</v>
      </c>
      <c r="H16" s="16"/>
      <c r="I16" s="17">
        <v>19.01</v>
      </c>
      <c r="J16" s="17">
        <f ca="1">ROUND(INDIRECT(ADDRESS(ROW()+(0), COLUMN()+(-3), 1))*INDIRECT(ADDRESS(ROW()+(0), COLUMN()+(-1), 1)), 2)</f>
        <v>19.96</v>
      </c>
      <c r="K16" s="17"/>
    </row>
    <row r="17" spans="1:11" ht="45.00" thickBot="1" customHeight="1">
      <c r="A17" s="14" t="s">
        <v>35</v>
      </c>
      <c r="B17" s="14"/>
      <c r="C17" s="15" t="s">
        <v>36</v>
      </c>
      <c r="D17" s="15"/>
      <c r="E17" s="14" t="s">
        <v>37</v>
      </c>
      <c r="F17" s="14"/>
      <c r="G17" s="16">
        <v>1.1</v>
      </c>
      <c r="H17" s="16"/>
      <c r="I17" s="17">
        <v>10.36</v>
      </c>
      <c r="J17" s="17">
        <f ca="1">ROUND(INDIRECT(ADDRESS(ROW()+(0), COLUMN()+(-3), 1))*INDIRECT(ADDRESS(ROW()+(0), COLUMN()+(-1), 1)), 2)</f>
        <v>11.4</v>
      </c>
      <c r="K17" s="17"/>
    </row>
    <row r="18" spans="1:11" ht="34.50" thickBot="1" customHeight="1">
      <c r="A18" s="14" t="s">
        <v>38</v>
      </c>
      <c r="B18" s="14"/>
      <c r="C18" s="15" t="s">
        <v>39</v>
      </c>
      <c r="D18" s="15"/>
      <c r="E18" s="14" t="s">
        <v>40</v>
      </c>
      <c r="F18" s="14"/>
      <c r="G18" s="16">
        <v>1.1</v>
      </c>
      <c r="H18" s="16"/>
      <c r="I18" s="17">
        <v>4.8</v>
      </c>
      <c r="J18" s="17">
        <f ca="1">ROUND(INDIRECT(ADDRESS(ROW()+(0), COLUMN()+(-3), 1))*INDIRECT(ADDRESS(ROW()+(0), COLUMN()+(-1), 1)), 2)</f>
        <v>5.28</v>
      </c>
      <c r="K18" s="17"/>
    </row>
    <row r="19" spans="1:11" ht="55.50" thickBot="1" customHeight="1">
      <c r="A19" s="14" t="s">
        <v>41</v>
      </c>
      <c r="B19" s="14"/>
      <c r="C19" s="15" t="s">
        <v>42</v>
      </c>
      <c r="D19" s="15"/>
      <c r="E19" s="14" t="s">
        <v>43</v>
      </c>
      <c r="F19" s="14"/>
      <c r="G19" s="16">
        <v>1.05</v>
      </c>
      <c r="H19" s="16"/>
      <c r="I19" s="17">
        <v>0.93</v>
      </c>
      <c r="J19" s="17">
        <f ca="1">ROUND(INDIRECT(ADDRESS(ROW()+(0), COLUMN()+(-3), 1))*INDIRECT(ADDRESS(ROW()+(0), COLUMN()+(-1), 1)), 2)</f>
        <v>0.98</v>
      </c>
      <c r="K19" s="17"/>
    </row>
    <row r="20" spans="1:11" ht="34.50" thickBot="1" customHeight="1">
      <c r="A20" s="14" t="s">
        <v>44</v>
      </c>
      <c r="B20" s="14"/>
      <c r="C20" s="15" t="s">
        <v>45</v>
      </c>
      <c r="D20" s="15"/>
      <c r="E20" s="14" t="s">
        <v>46</v>
      </c>
      <c r="F20" s="14"/>
      <c r="G20" s="16">
        <v>1.05</v>
      </c>
      <c r="H20" s="16"/>
      <c r="I20" s="17">
        <v>4.61</v>
      </c>
      <c r="J20" s="17">
        <f ca="1">ROUND(INDIRECT(ADDRESS(ROW()+(0), COLUMN()+(-3), 1))*INDIRECT(ADDRESS(ROW()+(0), COLUMN()+(-1), 1)), 2)</f>
        <v>4.84</v>
      </c>
      <c r="K20" s="17"/>
    </row>
    <row r="21" spans="1:11" ht="13.50" thickBot="1" customHeight="1">
      <c r="A21" s="14" t="s">
        <v>47</v>
      </c>
      <c r="B21" s="14"/>
      <c r="C21" s="15" t="s">
        <v>48</v>
      </c>
      <c r="D21" s="15"/>
      <c r="E21" s="14" t="s">
        <v>49</v>
      </c>
      <c r="F21" s="14"/>
      <c r="G21" s="16">
        <v>0.25</v>
      </c>
      <c r="H21" s="16"/>
      <c r="I21" s="17">
        <v>19.5</v>
      </c>
      <c r="J21" s="17">
        <f ca="1">ROUND(INDIRECT(ADDRESS(ROW()+(0), COLUMN()+(-3), 1))*INDIRECT(ADDRESS(ROW()+(0), COLUMN()+(-1), 1)), 2)</f>
        <v>4.88</v>
      </c>
      <c r="K21" s="17"/>
    </row>
    <row r="22" spans="1:11" ht="13.50" thickBot="1" customHeight="1">
      <c r="A22" s="14" t="s">
        <v>50</v>
      </c>
      <c r="B22" s="14"/>
      <c r="C22" s="15" t="s">
        <v>51</v>
      </c>
      <c r="D22" s="15"/>
      <c r="E22" s="14" t="s">
        <v>52</v>
      </c>
      <c r="F22" s="14"/>
      <c r="G22" s="16">
        <v>0.028</v>
      </c>
      <c r="H22" s="16"/>
      <c r="I22" s="17">
        <v>3.45</v>
      </c>
      <c r="J22" s="17">
        <f ca="1">ROUND(INDIRECT(ADDRESS(ROW()+(0), COLUMN()+(-3), 1))*INDIRECT(ADDRESS(ROW()+(0), COLUMN()+(-1), 1)), 2)</f>
        <v>0.1</v>
      </c>
      <c r="K22" s="17"/>
    </row>
    <row r="23" spans="1:11" ht="13.50" thickBot="1" customHeight="1">
      <c r="A23" s="14" t="s">
        <v>53</v>
      </c>
      <c r="B23" s="14"/>
      <c r="C23" s="15" t="s">
        <v>54</v>
      </c>
      <c r="D23" s="15"/>
      <c r="E23" s="14" t="s">
        <v>55</v>
      </c>
      <c r="F23" s="14"/>
      <c r="G23" s="16">
        <v>0.09</v>
      </c>
      <c r="H23" s="16"/>
      <c r="I23" s="17">
        <v>24.63</v>
      </c>
      <c r="J23" s="17">
        <f ca="1">ROUND(INDIRECT(ADDRESS(ROW()+(0), COLUMN()+(-3), 1))*INDIRECT(ADDRESS(ROW()+(0), COLUMN()+(-1), 1)), 2)</f>
        <v>2.22</v>
      </c>
      <c r="K23" s="17"/>
    </row>
    <row r="24" spans="1:11" ht="13.50" thickBot="1" customHeight="1">
      <c r="A24" s="14" t="s">
        <v>56</v>
      </c>
      <c r="B24" s="14"/>
      <c r="C24" s="15" t="s">
        <v>57</v>
      </c>
      <c r="D24" s="15"/>
      <c r="E24" s="14" t="s">
        <v>58</v>
      </c>
      <c r="F24" s="14"/>
      <c r="G24" s="16">
        <v>0.41</v>
      </c>
      <c r="H24" s="16"/>
      <c r="I24" s="17">
        <v>23.29</v>
      </c>
      <c r="J24" s="17">
        <f ca="1">ROUND(INDIRECT(ADDRESS(ROW()+(0), COLUMN()+(-3), 1))*INDIRECT(ADDRESS(ROW()+(0), COLUMN()+(-1), 1)), 2)</f>
        <v>9.55</v>
      </c>
      <c r="K24" s="17"/>
    </row>
    <row r="25" spans="1:11" ht="13.50" thickBot="1" customHeight="1">
      <c r="A25" s="14" t="s">
        <v>59</v>
      </c>
      <c r="B25" s="14"/>
      <c r="C25" s="15" t="s">
        <v>60</v>
      </c>
      <c r="D25" s="15"/>
      <c r="E25" s="14" t="s">
        <v>61</v>
      </c>
      <c r="F25" s="14"/>
      <c r="G25" s="16">
        <v>0.21</v>
      </c>
      <c r="H25" s="16"/>
      <c r="I25" s="17">
        <v>24.63</v>
      </c>
      <c r="J25" s="17">
        <f ca="1">ROUND(INDIRECT(ADDRESS(ROW()+(0), COLUMN()+(-3), 1))*INDIRECT(ADDRESS(ROW()+(0), COLUMN()+(-1), 1)), 2)</f>
        <v>5.17</v>
      </c>
      <c r="K25" s="17"/>
    </row>
    <row r="26" spans="1:11" ht="13.50" thickBot="1" customHeight="1">
      <c r="A26" s="14" t="s">
        <v>62</v>
      </c>
      <c r="B26" s="14"/>
      <c r="C26" s="15" t="s">
        <v>63</v>
      </c>
      <c r="D26" s="15"/>
      <c r="E26" s="14" t="s">
        <v>64</v>
      </c>
      <c r="F26" s="14"/>
      <c r="G26" s="16">
        <v>0.21</v>
      </c>
      <c r="H26" s="16"/>
      <c r="I26" s="17">
        <v>24.04</v>
      </c>
      <c r="J26" s="17">
        <f ca="1">ROUND(INDIRECT(ADDRESS(ROW()+(0), COLUMN()+(-3), 1))*INDIRECT(ADDRESS(ROW()+(0), COLUMN()+(-1), 1)), 2)</f>
        <v>5.05</v>
      </c>
      <c r="K26" s="17"/>
    </row>
    <row r="27" spans="1:11" ht="13.50" thickBot="1" customHeight="1">
      <c r="A27" s="14" t="s">
        <v>65</v>
      </c>
      <c r="B27" s="14"/>
      <c r="C27" s="15" t="s">
        <v>66</v>
      </c>
      <c r="D27" s="15"/>
      <c r="E27" s="14" t="s">
        <v>67</v>
      </c>
      <c r="F27" s="14"/>
      <c r="G27" s="16">
        <v>0.05</v>
      </c>
      <c r="H27" s="16"/>
      <c r="I27" s="17">
        <v>25.32</v>
      </c>
      <c r="J27" s="17">
        <f ca="1">ROUND(INDIRECT(ADDRESS(ROW()+(0), COLUMN()+(-3), 1))*INDIRECT(ADDRESS(ROW()+(0), COLUMN()+(-1), 1)), 2)</f>
        <v>1.27</v>
      </c>
      <c r="K27" s="17"/>
    </row>
    <row r="28" spans="1:11" ht="13.50" thickBot="1" customHeight="1">
      <c r="A28" s="14" t="s">
        <v>68</v>
      </c>
      <c r="B28" s="14"/>
      <c r="C28" s="15" t="s">
        <v>69</v>
      </c>
      <c r="D28" s="15"/>
      <c r="E28" s="14" t="s">
        <v>70</v>
      </c>
      <c r="F28" s="14"/>
      <c r="G28" s="16">
        <v>0.05</v>
      </c>
      <c r="H28" s="16"/>
      <c r="I28" s="17">
        <v>24.04</v>
      </c>
      <c r="J28" s="17">
        <f ca="1">ROUND(INDIRECT(ADDRESS(ROW()+(0), COLUMN()+(-3), 1))*INDIRECT(ADDRESS(ROW()+(0), COLUMN()+(-1), 1)), 2)</f>
        <v>1.2</v>
      </c>
      <c r="K28" s="17"/>
    </row>
    <row r="29" spans="1:11" ht="13.50" thickBot="1" customHeight="1">
      <c r="A29" s="14" t="s">
        <v>71</v>
      </c>
      <c r="B29" s="14"/>
      <c r="C29" s="15" t="s">
        <v>72</v>
      </c>
      <c r="D29" s="15"/>
      <c r="E29" s="14" t="s">
        <v>73</v>
      </c>
      <c r="F29" s="14"/>
      <c r="G29" s="16">
        <v>0.12</v>
      </c>
      <c r="H29" s="16"/>
      <c r="I29" s="17">
        <v>24.63</v>
      </c>
      <c r="J29" s="17">
        <f ca="1">ROUND(INDIRECT(ADDRESS(ROW()+(0), COLUMN()+(-3), 1))*INDIRECT(ADDRESS(ROW()+(0), COLUMN()+(-1), 1)), 2)</f>
        <v>2.96</v>
      </c>
      <c r="K29" s="17"/>
    </row>
    <row r="30" spans="1:11" ht="13.50" thickBot="1" customHeight="1">
      <c r="A30" s="14" t="s">
        <v>74</v>
      </c>
      <c r="B30" s="14"/>
      <c r="C30" s="18" t="s">
        <v>75</v>
      </c>
      <c r="D30" s="18"/>
      <c r="E30" s="19" t="s">
        <v>76</v>
      </c>
      <c r="F30" s="19"/>
      <c r="G30" s="20">
        <v>0.12</v>
      </c>
      <c r="H30" s="20"/>
      <c r="I30" s="21">
        <v>23.29</v>
      </c>
      <c r="J30" s="21">
        <f ca="1">ROUND(INDIRECT(ADDRESS(ROW()+(0), COLUMN()+(-3), 1))*INDIRECT(ADDRESS(ROW()+(0), COLUMN()+(-1), 1)), 2)</f>
        <v>2.79</v>
      </c>
      <c r="K30" s="21"/>
    </row>
    <row r="31" spans="1:11" ht="13.50" thickBot="1" customHeight="1">
      <c r="A31" s="19"/>
      <c r="B31" s="19"/>
      <c r="C31" s="22" t="s">
        <v>77</v>
      </c>
      <c r="D31" s="22"/>
      <c r="E31" s="5" t="s">
        <v>78</v>
      </c>
      <c r="F31" s="5"/>
      <c r="G31" s="23">
        <v>2</v>
      </c>
      <c r="H31" s="23"/>
      <c r="I31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1)),INDIRECT(ADDRESS(ROW()+(-15), COLUMN()+(1), 1)),INDIRECT(ADDRESS(ROW()+(-16), COLUMN()+(1), 1)),INDIRECT(ADDRESS(ROW()+(-17), COLUMN()+(1), 1)),INDIRECT(ADDRESS(ROW()+(-18), COLUMN()+(1), 1)),INDIRECT(ADDRESS(ROW()+(-19), COLUMN()+(1), 1)),INDIRECT(ADDRESS(ROW()+(-20), COLUMN()+(1), 1)),INDIRECT(ADDRESS(ROW()+(-21), COLUMN()+(1), 1)),INDIRECT(ADDRESS(ROW()+(-22), COLUMN()+(1), 1))), 2)</f>
        <v>96.29</v>
      </c>
      <c r="J31" s="24">
        <f ca="1">ROUND(INDIRECT(ADDRESS(ROW()+(0), COLUMN()+(-3), 1))*INDIRECT(ADDRESS(ROW()+(0), COLUMN()+(-1), 1))/100, 2)</f>
        <v>1.93</v>
      </c>
      <c r="K31" s="24"/>
    </row>
    <row r="32" spans="1:11" ht="13.50" thickBot="1" customHeight="1">
      <c r="A32" s="25" t="s">
        <v>79</v>
      </c>
      <c r="B32" s="25"/>
      <c r="C32" s="26"/>
      <c r="D32" s="26"/>
      <c r="E32" s="26"/>
      <c r="F32" s="26"/>
      <c r="G32" s="27"/>
      <c r="H32" s="27"/>
      <c r="I32" s="25" t="s">
        <v>80</v>
      </c>
      <c r="J32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1)),INDIRECT(ADDRESS(ROW()+(-18), COLUMN()+(0), 1)),INDIRECT(ADDRESS(ROW()+(-19), COLUMN()+(0), 1)),INDIRECT(ADDRESS(ROW()+(-20), COLUMN()+(0), 1)),INDIRECT(ADDRESS(ROW()+(-21), COLUMN()+(0), 1)),INDIRECT(ADDRESS(ROW()+(-22), COLUMN()+(0), 1)),INDIRECT(ADDRESS(ROW()+(-23), COLUMN()+(0), 1))), 2)</f>
        <v>98.22</v>
      </c>
      <c r="K32" s="28"/>
    </row>
    <row r="35" spans="1:11" ht="13.50" thickBot="1" customHeight="1">
      <c r="A35" s="29" t="s">
        <v>81</v>
      </c>
      <c r="B35" s="29"/>
      <c r="C35" s="29"/>
      <c r="D35" s="29"/>
      <c r="E35" s="29"/>
      <c r="F35" s="29" t="s">
        <v>82</v>
      </c>
      <c r="G35" s="29"/>
      <c r="H35" s="29" t="s">
        <v>83</v>
      </c>
      <c r="I35" s="29"/>
      <c r="J35" s="29"/>
      <c r="K35" s="29" t="s">
        <v>84</v>
      </c>
    </row>
    <row r="36" spans="1:11" ht="13.50" thickBot="1" customHeight="1">
      <c r="A36" s="30" t="s">
        <v>85</v>
      </c>
      <c r="B36" s="30"/>
      <c r="C36" s="30"/>
      <c r="D36" s="30"/>
      <c r="E36" s="30"/>
      <c r="F36" s="31">
        <v>1.06202e+06</v>
      </c>
      <c r="G36" s="31"/>
      <c r="H36" s="31">
        <v>1.06202e+06</v>
      </c>
      <c r="I36" s="31"/>
      <c r="J36" s="31"/>
      <c r="K36" s="31" t="s">
        <v>86</v>
      </c>
    </row>
    <row r="37" spans="1:11" ht="13.50" thickBot="1" customHeight="1">
      <c r="A37" s="32" t="s">
        <v>87</v>
      </c>
      <c r="B37" s="32"/>
      <c r="C37" s="32"/>
      <c r="D37" s="32"/>
      <c r="E37" s="32"/>
      <c r="F37" s="33"/>
      <c r="G37" s="33"/>
      <c r="H37" s="33"/>
      <c r="I37" s="33"/>
      <c r="J37" s="33"/>
      <c r="K37" s="33"/>
    </row>
    <row r="38" spans="1:11" ht="13.50" thickBot="1" customHeight="1">
      <c r="A38" s="30" t="s">
        <v>88</v>
      </c>
      <c r="B38" s="30"/>
      <c r="C38" s="30"/>
      <c r="D38" s="30"/>
      <c r="E38" s="30"/>
      <c r="F38" s="31">
        <v>132003</v>
      </c>
      <c r="G38" s="31"/>
      <c r="H38" s="31">
        <v>162004</v>
      </c>
      <c r="I38" s="31"/>
      <c r="J38" s="31"/>
      <c r="K38" s="31"/>
    </row>
    <row r="39" spans="1:11" ht="13.50" thickBot="1" customHeight="1">
      <c r="A39" s="34" t="s">
        <v>89</v>
      </c>
      <c r="B39" s="34"/>
      <c r="C39" s="34"/>
      <c r="D39" s="34"/>
      <c r="E39" s="34"/>
      <c r="F39" s="35"/>
      <c r="G39" s="35"/>
      <c r="H39" s="35"/>
      <c r="I39" s="35"/>
      <c r="J39" s="35"/>
      <c r="K39" s="35"/>
    </row>
    <row r="40" spans="1:11" ht="13.50" thickBot="1" customHeight="1">
      <c r="A40" s="32" t="s">
        <v>90</v>
      </c>
      <c r="B40" s="32"/>
      <c r="C40" s="32"/>
      <c r="D40" s="32"/>
      <c r="E40" s="32"/>
      <c r="F40" s="33">
        <v>112010</v>
      </c>
      <c r="G40" s="33"/>
      <c r="H40" s="33">
        <v>112010</v>
      </c>
      <c r="I40" s="33"/>
      <c r="J40" s="33"/>
      <c r="K40" s="33"/>
    </row>
    <row r="41" spans="1:11" ht="13.50" thickBot="1" customHeight="1">
      <c r="A41" s="30" t="s">
        <v>91</v>
      </c>
      <c r="B41" s="30"/>
      <c r="C41" s="30"/>
      <c r="D41" s="30"/>
      <c r="E41" s="30"/>
      <c r="F41" s="31">
        <v>1.07202e+06</v>
      </c>
      <c r="G41" s="31"/>
      <c r="H41" s="31">
        <v>1.07202e+06</v>
      </c>
      <c r="I41" s="31"/>
      <c r="J41" s="31"/>
      <c r="K41" s="31" t="s">
        <v>92</v>
      </c>
    </row>
    <row r="42" spans="1:11" ht="24.00" thickBot="1" customHeight="1">
      <c r="A42" s="32" t="s">
        <v>93</v>
      </c>
      <c r="B42" s="32"/>
      <c r="C42" s="32"/>
      <c r="D42" s="32"/>
      <c r="E42" s="32"/>
      <c r="F42" s="33"/>
      <c r="G42" s="33"/>
      <c r="H42" s="33"/>
      <c r="I42" s="33"/>
      <c r="J42" s="33"/>
      <c r="K42" s="33"/>
    </row>
    <row r="43" spans="1:11" ht="13.50" thickBot="1" customHeight="1">
      <c r="A43" s="30" t="s">
        <v>94</v>
      </c>
      <c r="B43" s="30"/>
      <c r="C43" s="30"/>
      <c r="D43" s="30"/>
      <c r="E43" s="30"/>
      <c r="F43" s="31">
        <v>172012</v>
      </c>
      <c r="G43" s="31"/>
      <c r="H43" s="31">
        <v>172013</v>
      </c>
      <c r="I43" s="31"/>
      <c r="J43" s="31"/>
      <c r="K43" s="31" t="s">
        <v>95</v>
      </c>
    </row>
    <row r="44" spans="1:11" ht="13.50" thickBot="1" customHeight="1">
      <c r="A44" s="32" t="s">
        <v>96</v>
      </c>
      <c r="B44" s="32"/>
      <c r="C44" s="32"/>
      <c r="D44" s="32"/>
      <c r="E44" s="32"/>
      <c r="F44" s="33"/>
      <c r="G44" s="33"/>
      <c r="H44" s="33"/>
      <c r="I44" s="33"/>
      <c r="J44" s="33"/>
      <c r="K44" s="33"/>
    </row>
    <row r="45" spans="1:11" ht="13.50" thickBot="1" customHeight="1">
      <c r="A45" s="30" t="s">
        <v>97</v>
      </c>
      <c r="B45" s="30"/>
      <c r="C45" s="30"/>
      <c r="D45" s="30"/>
      <c r="E45" s="30"/>
      <c r="F45" s="31">
        <v>1.07202e+06</v>
      </c>
      <c r="G45" s="31"/>
      <c r="H45" s="31">
        <v>1.07202e+06</v>
      </c>
      <c r="I45" s="31"/>
      <c r="J45" s="31"/>
      <c r="K45" s="31" t="s">
        <v>98</v>
      </c>
    </row>
    <row r="46" spans="1:11" ht="24.00" thickBot="1" customHeight="1">
      <c r="A46" s="32" t="s">
        <v>99</v>
      </c>
      <c r="B46" s="32"/>
      <c r="C46" s="32"/>
      <c r="D46" s="32"/>
      <c r="E46" s="32"/>
      <c r="F46" s="33"/>
      <c r="G46" s="33"/>
      <c r="H46" s="33"/>
      <c r="I46" s="33"/>
      <c r="J46" s="33"/>
      <c r="K46" s="33"/>
    </row>
    <row r="47" spans="1:11" ht="13.50" thickBot="1" customHeight="1">
      <c r="A47" s="30" t="s">
        <v>100</v>
      </c>
      <c r="B47" s="30"/>
      <c r="C47" s="30"/>
      <c r="D47" s="30"/>
      <c r="E47" s="30"/>
      <c r="F47" s="31">
        <v>142010</v>
      </c>
      <c r="G47" s="31"/>
      <c r="H47" s="31">
        <v>1.10201e+06</v>
      </c>
      <c r="I47" s="31"/>
      <c r="J47" s="31"/>
      <c r="K47" s="31" t="s">
        <v>101</v>
      </c>
    </row>
    <row r="48" spans="1:11" ht="24.00" thickBot="1" customHeight="1">
      <c r="A48" s="32" t="s">
        <v>102</v>
      </c>
      <c r="B48" s="32"/>
      <c r="C48" s="32"/>
      <c r="D48" s="32"/>
      <c r="E48" s="32"/>
      <c r="F48" s="33"/>
      <c r="G48" s="33"/>
      <c r="H48" s="33"/>
      <c r="I48" s="33"/>
      <c r="J48" s="33"/>
      <c r="K48" s="33"/>
    </row>
    <row r="49" spans="1:11" ht="13.50" thickBot="1" customHeight="1">
      <c r="A49" s="30" t="s">
        <v>103</v>
      </c>
      <c r="B49" s="30"/>
      <c r="C49" s="30"/>
      <c r="D49" s="30"/>
      <c r="E49" s="30"/>
      <c r="F49" s="31">
        <v>1.03202e+06</v>
      </c>
      <c r="G49" s="31"/>
      <c r="H49" s="31">
        <v>1.03202e+06</v>
      </c>
      <c r="I49" s="31"/>
      <c r="J49" s="31"/>
      <c r="K49" s="31" t="s">
        <v>104</v>
      </c>
    </row>
    <row r="50" spans="1:11" ht="24.00" thickBot="1" customHeight="1">
      <c r="A50" s="32" t="s">
        <v>105</v>
      </c>
      <c r="B50" s="32"/>
      <c r="C50" s="32"/>
      <c r="D50" s="32"/>
      <c r="E50" s="32"/>
      <c r="F50" s="33"/>
      <c r="G50" s="33"/>
      <c r="H50" s="33"/>
      <c r="I50" s="33"/>
      <c r="J50" s="33"/>
      <c r="K50" s="33"/>
    </row>
    <row r="53" spans="1:1" ht="33.75" thickBot="1" customHeight="1">
      <c r="A53" s="1" t="s">
        <v>106</v>
      </c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" ht="33.75" thickBot="1" customHeight="1">
      <c r="A54" s="1" t="s">
        <v>107</v>
      </c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" ht="33.75" thickBot="1" customHeight="1">
      <c r="A55" s="1" t="s">
        <v>108</v>
      </c>
      <c r="B55" s="1"/>
      <c r="C55" s="1"/>
      <c r="D55" s="1"/>
      <c r="E55" s="1"/>
      <c r="F55" s="1"/>
      <c r="G55" s="1"/>
      <c r="H55" s="1"/>
      <c r="I55" s="1"/>
      <c r="J55" s="1"/>
      <c r="K55" s="1"/>
    </row>
  </sheetData>
  <mergeCells count="173">
    <mergeCell ref="A1:K1"/>
    <mergeCell ref="B3:C3"/>
    <mergeCell ref="D3:K3"/>
    <mergeCell ref="A5:K5"/>
    <mergeCell ref="A8:B8"/>
    <mergeCell ref="C8:D8"/>
    <mergeCell ref="E8:F8"/>
    <mergeCell ref="G8:H8"/>
    <mergeCell ref="J8:K8"/>
    <mergeCell ref="A9:B9"/>
    <mergeCell ref="C9:D9"/>
    <mergeCell ref="E9:F9"/>
    <mergeCell ref="G9:H9"/>
    <mergeCell ref="J9:K9"/>
    <mergeCell ref="A10:B10"/>
    <mergeCell ref="C10:D10"/>
    <mergeCell ref="E10:F10"/>
    <mergeCell ref="G10:H10"/>
    <mergeCell ref="J10:K10"/>
    <mergeCell ref="A11:B11"/>
    <mergeCell ref="C11:D11"/>
    <mergeCell ref="E11:F11"/>
    <mergeCell ref="G11:H11"/>
    <mergeCell ref="J11:K11"/>
    <mergeCell ref="A12:B12"/>
    <mergeCell ref="C12:D12"/>
    <mergeCell ref="E12:F12"/>
    <mergeCell ref="G12:H12"/>
    <mergeCell ref="J12:K12"/>
    <mergeCell ref="A13:B13"/>
    <mergeCell ref="C13:D13"/>
    <mergeCell ref="E13:F13"/>
    <mergeCell ref="G13:H13"/>
    <mergeCell ref="J13:K13"/>
    <mergeCell ref="A14:B14"/>
    <mergeCell ref="C14:D14"/>
    <mergeCell ref="E14:F14"/>
    <mergeCell ref="G14:H14"/>
    <mergeCell ref="J14:K14"/>
    <mergeCell ref="A15:B15"/>
    <mergeCell ref="C15:D15"/>
    <mergeCell ref="E15:F15"/>
    <mergeCell ref="G15:H15"/>
    <mergeCell ref="J15:K15"/>
    <mergeCell ref="A16:B16"/>
    <mergeCell ref="C16:D16"/>
    <mergeCell ref="E16:F16"/>
    <mergeCell ref="G16:H16"/>
    <mergeCell ref="J16:K16"/>
    <mergeCell ref="A17:B17"/>
    <mergeCell ref="C17:D17"/>
    <mergeCell ref="E17:F17"/>
    <mergeCell ref="G17:H17"/>
    <mergeCell ref="J17:K17"/>
    <mergeCell ref="A18:B18"/>
    <mergeCell ref="C18:D18"/>
    <mergeCell ref="E18:F18"/>
    <mergeCell ref="G18:H18"/>
    <mergeCell ref="J18:K18"/>
    <mergeCell ref="A19:B19"/>
    <mergeCell ref="C19:D19"/>
    <mergeCell ref="E19:F19"/>
    <mergeCell ref="G19:H19"/>
    <mergeCell ref="J19:K19"/>
    <mergeCell ref="A20:B20"/>
    <mergeCell ref="C20:D20"/>
    <mergeCell ref="E20:F20"/>
    <mergeCell ref="G20:H20"/>
    <mergeCell ref="J20:K20"/>
    <mergeCell ref="A21:B21"/>
    <mergeCell ref="C21:D21"/>
    <mergeCell ref="E21:F21"/>
    <mergeCell ref="G21:H21"/>
    <mergeCell ref="J21:K21"/>
    <mergeCell ref="A22:B22"/>
    <mergeCell ref="C22:D22"/>
    <mergeCell ref="E22:F22"/>
    <mergeCell ref="G22:H22"/>
    <mergeCell ref="J22:K22"/>
    <mergeCell ref="A23:B23"/>
    <mergeCell ref="C23:D23"/>
    <mergeCell ref="E23:F23"/>
    <mergeCell ref="G23:H23"/>
    <mergeCell ref="J23:K23"/>
    <mergeCell ref="A24:B24"/>
    <mergeCell ref="C24:D24"/>
    <mergeCell ref="E24:F24"/>
    <mergeCell ref="G24:H24"/>
    <mergeCell ref="J24:K24"/>
    <mergeCell ref="A25:B25"/>
    <mergeCell ref="C25:D25"/>
    <mergeCell ref="E25:F25"/>
    <mergeCell ref="G25:H25"/>
    <mergeCell ref="J25:K25"/>
    <mergeCell ref="A26:B26"/>
    <mergeCell ref="C26:D26"/>
    <mergeCell ref="E26:F26"/>
    <mergeCell ref="G26:H26"/>
    <mergeCell ref="J26:K26"/>
    <mergeCell ref="A27:B27"/>
    <mergeCell ref="C27:D27"/>
    <mergeCell ref="E27:F27"/>
    <mergeCell ref="G27:H27"/>
    <mergeCell ref="J27:K27"/>
    <mergeCell ref="A28:B28"/>
    <mergeCell ref="C28:D28"/>
    <mergeCell ref="E28:F28"/>
    <mergeCell ref="G28:H28"/>
    <mergeCell ref="J28:K28"/>
    <mergeCell ref="A29:B29"/>
    <mergeCell ref="C29:D29"/>
    <mergeCell ref="E29:F29"/>
    <mergeCell ref="G29:H29"/>
    <mergeCell ref="J29:K29"/>
    <mergeCell ref="A30:B30"/>
    <mergeCell ref="C30:D30"/>
    <mergeCell ref="E30:F30"/>
    <mergeCell ref="G30:H30"/>
    <mergeCell ref="J30:K30"/>
    <mergeCell ref="A31:B31"/>
    <mergeCell ref="C31:D31"/>
    <mergeCell ref="E31:F31"/>
    <mergeCell ref="G31:H31"/>
    <mergeCell ref="J31:K31"/>
    <mergeCell ref="A32:F32"/>
    <mergeCell ref="G32:H32"/>
    <mergeCell ref="J32:K32"/>
    <mergeCell ref="A35:E35"/>
    <mergeCell ref="F35:G35"/>
    <mergeCell ref="H35:J35"/>
    <mergeCell ref="A36:E36"/>
    <mergeCell ref="F36:G37"/>
    <mergeCell ref="H36:J37"/>
    <mergeCell ref="K36:K37"/>
    <mergeCell ref="A37:E37"/>
    <mergeCell ref="A38:E38"/>
    <mergeCell ref="F38:G38"/>
    <mergeCell ref="H38:J38"/>
    <mergeCell ref="K38:K40"/>
    <mergeCell ref="A39:E39"/>
    <mergeCell ref="F39:G39"/>
    <mergeCell ref="H39:J39"/>
    <mergeCell ref="A40:E40"/>
    <mergeCell ref="F40:G40"/>
    <mergeCell ref="H40:J40"/>
    <mergeCell ref="A41:E41"/>
    <mergeCell ref="F41:G42"/>
    <mergeCell ref="H41:J42"/>
    <mergeCell ref="K41:K42"/>
    <mergeCell ref="A42:E42"/>
    <mergeCell ref="A43:E43"/>
    <mergeCell ref="F43:G44"/>
    <mergeCell ref="H43:J44"/>
    <mergeCell ref="K43:K44"/>
    <mergeCell ref="A44:E44"/>
    <mergeCell ref="A45:E45"/>
    <mergeCell ref="F45:G46"/>
    <mergeCell ref="H45:J46"/>
    <mergeCell ref="K45:K46"/>
    <mergeCell ref="A46:E46"/>
    <mergeCell ref="A47:E47"/>
    <mergeCell ref="F47:G48"/>
    <mergeCell ref="H47:J48"/>
    <mergeCell ref="K47:K48"/>
    <mergeCell ref="A48:E48"/>
    <mergeCell ref="A49:E49"/>
    <mergeCell ref="F49:G50"/>
    <mergeCell ref="H49:J50"/>
    <mergeCell ref="K49:K50"/>
    <mergeCell ref="A50:E50"/>
    <mergeCell ref="A53:K53"/>
    <mergeCell ref="A54:K54"/>
    <mergeCell ref="A55:K55"/>
  </mergeCells>
  <pageMargins left="0.147638" right="0.147638" top="0.206693" bottom="0.206693" header="0.0" footer="0.0"/>
  <pageSetup paperSize="9" orientation="portrait"/>
  <rowBreaks count="0" manualBreakCount="0">
    </rowBreaks>
</worksheet>
</file>