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<sst xmlns="http://schemas.openxmlformats.org/spreadsheetml/2006/main" count="61" uniqueCount="61">
  <si>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</si>
  <si>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QDD010</t>
  </si>
  <si>
    <t xml:space="preserve">m²</t>
  </si>
  <si>
    <t xml:space="preserve">Cobertura plana não acessível, não ventilada, Deck, tipo convencional. Impermeabilização com lâminas asfálticas, tipo monocamada.</t>
  </si>
  <si>
    <r>
      <rPr>
        <sz val="8.25"/>
        <color rgb="FF000000"/>
        <rFont val="Arial"/>
        <family val="2"/>
      </rPr>
      <t xml:space="preserve">Cobertura plana não acessível, não ventilada, Deck, tipo convencional, pendente de 1% a 5%. SUPORTE BASE: perfil nervurado autoportante de chapa de aço galvanizado DX51D+Z275 S 280 de 0,7 mm de espessura, com secção trapezoidal para cobertura Deck, com nervuras de 48 mm de altura separadas 250 mm; ISOLAMENTO TÉRMICO: painel rígido de lã mineral soldável, hidrofugada, de 50 mm de espessura; IMPERMEABILIZAÇÃO: tipo monocamada, colada, formada por uma membrana de betume modificado com elastómero SBS, LBM(SBS)-50/G-FP totalmente colada com maçarico.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</si>
  <si>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</si>
  <si>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</si>
  <si>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</si>
  <si>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</si>
  <si>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</si>
  <si>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</si>
  <si>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mt13ccg200fc</t>
  </si>
  <si>
    <t xml:space="preserve">m²</t>
  </si>
  <si>
    <t xml:space="preserve">Perfil nervurado autoportante de chapa de aço galvanizado DX51D+Z275 S 280 de 0,7 mm de espessura, com secção trapezoidal para cobertura Deck, com nervuras de 48 mm de altura separadas 250 mm, inércia 22,15 cm4 e massa superficial 6,87 kg/m², segundo NP EN 14782.</t>
  </si>
  <si>
    <t xml:space="preserve">mt16lrc010fd</t>
  </si>
  <si>
    <t xml:space="preserve">m²</t>
  </si>
  <si>
    <t xml:space="preserve">Painel rígido de lã mineral soldável, hidrofugada, segundo EN 13162, revestido com betume asfáltico e filme de polipropileno termofusível, de 50 mm de espessura, resistência térmica &gt;= 1,3 m²°C/W, condutibilidade térmica 0,038 W/(m°C), Euroclasse F de reacção ao fogo segundo NP EN 13501-1.</t>
  </si>
  <si>
    <t xml:space="preserve">mt16aab010</t>
  </si>
  <si>
    <t xml:space="preserve">Ud</t>
  </si>
  <si>
    <t xml:space="preserve">Fixação mecânica dos painéis isolantes à chapa metálica (coberturas deck).</t>
  </si>
  <si>
    <t xml:space="preserve">mt14lga010ea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</si>
  <si>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</si>
  <si>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cinzento. Segundo EN 13707.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</si>
  <si>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</si>
  <si>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</si>
  <si>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</si>
  <si>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</si>
  <si>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</si>
  <si>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</si>
  <si>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</si>
  <si>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</si>
  <si>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</si>
  <si>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</si>
  <si>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</si>
  <si>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</si>
  <si>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</si>
  <si>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</si>
  <si>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</si>
  <si>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</si>
  <si>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</si>
  <si>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</si>
  <si>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</si>
  <si>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</si>
  <si>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14,54€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</si>
  <si>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</si>
  <si>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</si>
  <si>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</si>
  <si>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</si>
  <si>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</si>
  <si>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14782:2006</t>
  </si>
  <si>
    <t xml:space="preserve">3/4</t>
  </si>
  <si>
    <t xml:space="preserve">Chapas  metálicas  autoportantes  para  coberturas, revestimentos  exteriores  e  interiores  de  paredes.</t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</si>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</sst>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73.10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10.64</v>
      </c>
      <c r="J9" s="13">
        <f ca="1">ROUND(INDIRECT(ADDRESS(ROW()+(0), COLUMN()+(-3), 1))*INDIRECT(ADDRESS(ROW()+(0), COLUMN()+(-1), 1)), 2)</f>
        <v>11.7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25.78</v>
      </c>
      <c r="J10" s="17">
        <f ca="1">ROUND(INDIRECT(ADDRESS(ROW()+(0), COLUMN()+(-3), 1))*INDIRECT(ADDRESS(ROW()+(0), COLUMN()+(-1), 1)), 2)</f>
        <v>27.07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0.16</v>
      </c>
      <c r="J11" s="17">
        <f ca="1">ROUND(INDIRECT(ADDRESS(ROW()+(0), COLUMN()+(-3), 1))*INDIRECT(ADDRESS(ROW()+(0), COLUMN()+(-1), 1)), 2)</f>
        <v>0.16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1.1</v>
      </c>
      <c r="H12" s="16"/>
      <c r="I12" s="17">
        <v>8.56</v>
      </c>
      <c r="J12" s="17">
        <f ca="1">ROUND(INDIRECT(ADDRESS(ROW()+(0), COLUMN()+(-3), 1))*INDIRECT(ADDRESS(ROW()+(0), COLUMN()+(-1), 1)), 2)</f>
        <v>9.42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0.15</v>
      </c>
      <c r="H13" s="16"/>
      <c r="I13" s="17">
        <v>25.32</v>
      </c>
      <c r="J13" s="17">
        <f ca="1">ROUND(INDIRECT(ADDRESS(ROW()+(0), COLUMN()+(-3), 1))*INDIRECT(ADDRESS(ROW()+(0), COLUMN()+(-1), 1)), 2)</f>
        <v>3.8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0.15</v>
      </c>
      <c r="H14" s="16"/>
      <c r="I14" s="17">
        <v>24.04</v>
      </c>
      <c r="J14" s="17">
        <f ca="1">ROUND(INDIRECT(ADDRESS(ROW()+(0), COLUMN()+(-3), 1))*INDIRECT(ADDRESS(ROW()+(0), COLUMN()+(-1), 1)), 2)</f>
        <v>3.61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0.05</v>
      </c>
      <c r="H15" s="16"/>
      <c r="I15" s="17">
        <v>25.32</v>
      </c>
      <c r="J15" s="17">
        <f ca="1">ROUND(INDIRECT(ADDRESS(ROW()+(0), COLUMN()+(-3), 1))*INDIRECT(ADDRESS(ROW()+(0), COLUMN()+(-1), 1)), 2)</f>
        <v>1.27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0.05</v>
      </c>
      <c r="H16" s="16"/>
      <c r="I16" s="17">
        <v>24.04</v>
      </c>
      <c r="J16" s="17">
        <f ca="1">ROUND(INDIRECT(ADDRESS(ROW()+(0), COLUMN()+(-3), 1))*INDIRECT(ADDRESS(ROW()+(0), COLUMN()+(-1), 1)), 2)</f>
        <v>1.2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0.1</v>
      </c>
      <c r="H17" s="16"/>
      <c r="I17" s="17">
        <v>24.63</v>
      </c>
      <c r="J17" s="17">
        <f ca="1">ROUND(INDIRECT(ADDRESS(ROW()+(0), COLUMN()+(-3), 1))*INDIRECT(ADDRESS(ROW()+(0), COLUMN()+(-1), 1)), 2)</f>
        <v>2.46</v>
      </c>
      <c r="K17" s="17"/>
    </row>
    <row r="18" spans="1:11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19"/>
      <c r="G18" s="20">
        <v>0.1</v>
      </c>
      <c r="H18" s="20"/>
      <c r="I18" s="21">
        <v>24.04</v>
      </c>
      <c r="J18" s="21">
        <f ca="1">ROUND(INDIRECT(ADDRESS(ROW()+(0), COLUMN()+(-3), 1))*INDIRECT(ADDRESS(ROW()+(0), COLUMN()+(-1), 1)), 2)</f>
        <v>2.4</v>
      </c>
      <c r="K18" s="21"/>
    </row>
    <row r="19" spans="1:11" ht="13.50" thickBot="1" customHeight="1">
      <c r="A19" s="19"/>
      <c r="B19" s="19"/>
      <c r="C19" s="22" t="s">
        <v>41</v>
      </c>
      <c r="D19" s="22"/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63.09</v>
      </c>
      <c r="J19" s="24">
        <f ca="1">ROUND(INDIRECT(ADDRESS(ROW()+(0), COLUMN()+(-3), 1))*INDIRECT(ADDRESS(ROW()+(0), COLUMN()+(-1), 1))/100, 2)</f>
        <v>1.26</v>
      </c>
      <c r="K19" s="24"/>
    </row>
    <row r="20" spans="1:11" ht="13.50" thickBot="1" customHeight="1">
      <c r="A20" s="25" t="s">
        <v>43</v>
      </c>
      <c r="B20" s="25"/>
      <c r="C20" s="26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64.35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1.11201e+06</v>
      </c>
      <c r="G24" s="31"/>
      <c r="H24" s="31">
        <v>1.11201e+06</v>
      </c>
      <c r="I24" s="31"/>
      <c r="J24" s="31"/>
      <c r="K24" s="31" t="s">
        <v>50</v>
      </c>
    </row>
    <row r="25" spans="1:11" ht="13.5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6" spans="1:11" ht="13.50" thickBot="1" customHeight="1">
      <c r="A26" s="30" t="s">
        <v>52</v>
      </c>
      <c r="B26" s="30"/>
      <c r="C26" s="30"/>
      <c r="D26" s="30"/>
      <c r="E26" s="30"/>
      <c r="F26" s="31">
        <v>1.07202e+06</v>
      </c>
      <c r="G26" s="31"/>
      <c r="H26" s="31">
        <v>1.07202e+06</v>
      </c>
      <c r="I26" s="31"/>
      <c r="J26" s="31"/>
      <c r="K26" s="31" t="s">
        <v>53</v>
      </c>
    </row>
    <row r="27" spans="1:11" ht="24.00" thickBot="1" customHeight="1">
      <c r="A27" s="32" t="s">
        <v>54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28" spans="1:11" ht="13.50" thickBot="1" customHeight="1">
      <c r="A28" s="30" t="s">
        <v>55</v>
      </c>
      <c r="B28" s="30"/>
      <c r="C28" s="30"/>
      <c r="D28" s="30"/>
      <c r="E28" s="30"/>
      <c r="F28" s="31">
        <v>142010</v>
      </c>
      <c r="G28" s="31"/>
      <c r="H28" s="31">
        <v>1.10201e+06</v>
      </c>
      <c r="I28" s="31"/>
      <c r="J28" s="31"/>
      <c r="K28" s="31" t="s">
        <v>56</v>
      </c>
    </row>
    <row r="29" spans="1:11" ht="24.00" thickBot="1" customHeight="1">
      <c r="A29" s="32" t="s">
        <v>57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2" spans="1:1" ht="33.75" thickBot="1" customHeight="1">
      <c r="A32" s="1" t="s">
        <v>58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60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8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6:E26"/>
    <mergeCell ref="F26:G27"/>
    <mergeCell ref="H26:J27"/>
    <mergeCell ref="K26:K27"/>
    <mergeCell ref="A27:E27"/>
    <mergeCell ref="A28:E28"/>
    <mergeCell ref="F28:G29"/>
    <mergeCell ref="H28:J29"/>
    <mergeCell ref="K28:K29"/>
    <mergeCell ref="A29:E29"/>
    <mergeCell ref="A32:K32"/>
    <mergeCell ref="A33:K33"/>
    <mergeCell ref="A34:K34"/>
  </mergeCells>
  <pageMargins left="0.147638" right="0.147638" top="0.206693" bottom="0.206693" header="0.0" footer="0.0"/>
  <pageSetup paperSize="9" orientation="portrait"/>
  <rowBreaks count="0" manualBreakCount="0">
    </rowBreaks>
</worksheet>
</file>