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<sst xmlns="http://schemas.openxmlformats.org/spreadsheetml/2006/main" count="64" uniqueCount="64">
  <si>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</si>
  <si>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</si>
  <si>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</si>
  <si>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</si>
  <si>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cachorros de madeira de 80x10x15 cm, assentes com argamassa de cimento, confeccionada em obra, dosificação 1:6 com uma separação de 50 cm, painéis cerâmicos furados com encaixe macho-fêmea de 50x20x3 cm e camada de compressão de 3 cm de espessura com a mesma argamassa, e aplicação manual de duas demãos de verniz sintético para exterior, a poro fechado, incolor, acabamento acetinado, à base de resinas alcídicas sobre a madeira, com aplicação prévia de uma demão de primário vedante para interior e exterior, formulado com resinas alcídicas e pigmentos seleccionados.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</si>
  <si>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</si>
  <si>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</si>
  <si>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</si>
  <si>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</si>
  <si>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</si>
  <si>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</si>
  <si>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mt13anm010</t>
  </si>
  <si>
    <t xml:space="preserve">Ud</t>
  </si>
  <si>
    <t xml:space="preserve">Cachorro de madeira, 80x10x15 cm.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</si>
  <si>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</si>
  <si>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</si>
  <si>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</si>
  <si>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</si>
  <si>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</si>
  <si>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</si>
  <si>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</si>
  <si>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</si>
  <si>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</si>
  <si>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</si>
  <si>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</si>
  <si>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</si>
  <si>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</si>
  <si>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</si>
  <si>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</si>
  <si>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</si>
  <si>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</si>
  <si>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</si>
  <si>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mt27plj010a</t>
  </si>
  <si>
    <t xml:space="preserve">l</t>
  </si>
  <si>
    <t xml:space="preserve">Primário vedante para interior e exterior, formulado com resinas alcídicas e pigmentos seleccionados, cor branca, para aplicar com trincha, rolo ou pistola, com um conteúdo de compostos orgânicos voláteis (COV) &lt; 350 g/l, para aplicar com trincha, rolo ou pistola.</t>
  </si>
  <si>
    <t xml:space="preserve">mt27bsj010a</t>
  </si>
  <si>
    <t xml:space="preserve">l</t>
  </si>
  <si>
    <t xml:space="preserve">Verniz sintético para exterior, a poro fechado, incolor, acabamento acetinado, à base de resinas alcídicas, com resistência aos raios UV, para aplicar com trincha, rolo ou pistola.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</si>
  <si>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</si>
  <si>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</si>
  <si>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</si>
  <si>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</si>
  <si>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</si>
  <si>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</si>
  <si>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</si>
  <si>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</si>
  <si>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</si>
  <si>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</si>
  <si>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</si>
  <si>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</si>
  <si>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</si>
  <si>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</si>
  <si>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20,11€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</si>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</sst>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2.38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2.15</v>
      </c>
      <c r="H9" s="11"/>
      <c r="I9" s="13">
        <v>10.34</v>
      </c>
      <c r="J9" s="13">
        <f ca="1">ROUND(INDIRECT(ADDRESS(ROW()+(0), COLUMN()+(-3), 1))*INDIRECT(ADDRESS(ROW()+(0), COLUMN()+(-1), 1)), 2)</f>
        <v>22.23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0.82</v>
      </c>
      <c r="J10" s="17">
        <f ca="1">ROUND(INDIRECT(ADDRESS(ROW()+(0), COLUMN()+(-3), 1))*INDIRECT(ADDRESS(ROW()+(0), COLUMN()+(-1), 1)), 2)</f>
        <v>3.28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</v>
      </c>
      <c r="H11" s="16"/>
      <c r="I11" s="17">
        <v>0.08</v>
      </c>
      <c r="J11" s="17">
        <f ca="1">ROUND(INDIRECT(ADDRESS(ROW()+(0), COLUMN()+(-3), 1))*INDIRECT(ADDRESS(ROW()+(0), COLUMN()+(-1), 1)), 2)</f>
        <v>0.16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1.5</v>
      </c>
      <c r="J12" s="17">
        <f ca="1">ROUND(INDIRECT(ADDRESS(ROW()+(0), COLUMN()+(-3), 1))*INDIRECT(ADDRESS(ROW()+(0), COLUMN()+(-1), 1)), 2)</f>
        <v>0.02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0.074</v>
      </c>
      <c r="H13" s="16"/>
      <c r="I13" s="17">
        <v>18</v>
      </c>
      <c r="J13" s="17">
        <f ca="1">ROUND(INDIRECT(ADDRESS(ROW()+(0), COLUMN()+(-3), 1))*INDIRECT(ADDRESS(ROW()+(0), COLUMN()+(-1), 1)), 2)</f>
        <v>1.33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22.5</v>
      </c>
      <c r="H14" s="16"/>
      <c r="I14" s="17">
        <v>0.1</v>
      </c>
      <c r="J14" s="17">
        <f ca="1">ROUND(INDIRECT(ADDRESS(ROW()+(0), COLUMN()+(-3), 1))*INDIRECT(ADDRESS(ROW()+(0), COLUMN()+(-1), 1)), 2)</f>
        <v>2.25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0.45</v>
      </c>
      <c r="H15" s="16"/>
      <c r="I15" s="17">
        <v>1.2</v>
      </c>
      <c r="J15" s="17">
        <f ca="1">ROUND(INDIRECT(ADDRESS(ROW()+(0), COLUMN()+(-3), 1))*INDIRECT(ADDRESS(ROW()+(0), COLUMN()+(-1), 1)), 2)</f>
        <v>0.54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0.19</v>
      </c>
      <c r="H16" s="16"/>
      <c r="I16" s="17">
        <v>15.71</v>
      </c>
      <c r="J16" s="17">
        <f ca="1">ROUND(INDIRECT(ADDRESS(ROW()+(0), COLUMN()+(-3), 1))*INDIRECT(ADDRESS(ROW()+(0), COLUMN()+(-1), 1)), 2)</f>
        <v>2.98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0.09</v>
      </c>
      <c r="H17" s="16"/>
      <c r="I17" s="17">
        <v>14.95</v>
      </c>
      <c r="J17" s="17">
        <f ca="1">ROUND(INDIRECT(ADDRESS(ROW()+(0), COLUMN()+(-3), 1))*INDIRECT(ADDRESS(ROW()+(0), COLUMN()+(-1), 1)), 2)</f>
        <v>1.35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3.45</v>
      </c>
      <c r="J18" s="17">
        <f ca="1">ROUND(INDIRECT(ADDRESS(ROW()+(0), COLUMN()+(-3), 1))*INDIRECT(ADDRESS(ROW()+(0), COLUMN()+(-1), 1)), 2)</f>
        <v>0.14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0.667</v>
      </c>
      <c r="H19" s="16"/>
      <c r="I19" s="17">
        <v>22.68</v>
      </c>
      <c r="J19" s="17">
        <f ca="1">ROUND(INDIRECT(ADDRESS(ROW()+(0), COLUMN()+(-3), 1))*INDIRECT(ADDRESS(ROW()+(0), COLUMN()+(-1), 1)), 2)</f>
        <v>15.13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1.067</v>
      </c>
      <c r="H20" s="16"/>
      <c r="I20" s="17">
        <v>22.13</v>
      </c>
      <c r="J20" s="17">
        <f ca="1">ROUND(INDIRECT(ADDRESS(ROW()+(0), COLUMN()+(-3), 1))*INDIRECT(ADDRESS(ROW()+(0), COLUMN()+(-1), 1)), 2)</f>
        <v>23.61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0.257</v>
      </c>
      <c r="H21" s="20"/>
      <c r="I21" s="21">
        <v>22.68</v>
      </c>
      <c r="J21" s="21">
        <f ca="1">ROUND(INDIRECT(ADDRESS(ROW()+(0), COLUMN()+(-3), 1))*INDIRECT(ADDRESS(ROW()+(0), COLUMN()+(-1), 1)), 2)</f>
        <v>5.83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78.85</v>
      </c>
      <c r="J22" s="24">
        <f ca="1">ROUND(INDIRECT(ADDRESS(ROW()+(0), COLUMN()+(-3), 1))*INDIRECT(ADDRESS(ROW()+(0), COLUMN()+(-1), 1))/100, 2)</f>
        <v>1.58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80.43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172012</v>
      </c>
      <c r="G27" s="31"/>
      <c r="H27" s="31">
        <v>172013</v>
      </c>
      <c r="I27" s="31"/>
      <c r="J27" s="31"/>
      <c r="K27" s="31" t="s">
        <v>59</v>
      </c>
    </row>
    <row r="28" spans="1:11" ht="13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31" spans="1:1" ht="33.75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