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<sst xmlns="http://schemas.openxmlformats.org/spreadsheetml/2006/main" count="34" uniqueCount="34">
  <si>
    <t xml:space="preserve"/>
  </si>
  <si>
    <t xml:space="preserve">QUC011</t>
  </si>
  <si>
    <t xml:space="preserve">m</t>
  </si>
  <si>
    <t xml:space="preserve">Ponto singular para cobertura inclinada de fibrocimento sem amianto.</t>
  </si>
  <si>
    <r>
      <rPr>
        <sz val="8.25"/>
        <color rgb="FF000000"/>
        <rFont val="Arial"/>
        <family val="2"/>
      </rPr>
      <t xml:space="preserve">Rincão para cobertura inclinada com uma pendente maior que 10%, com peças de cavalete liso com ângulo de 146°, de 450 mm de largura de aba e 1200 mm de comprimento, cor verde, para cobertura de fibrocimento sem amianto, com acessórios de fixação, colocadas sobre as placas, com uma sobreposição mínima de 10 cm. Inclusive acessórios de fixação das peças às placas.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</si>
  <si>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</si>
  <si>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</si>
  <si>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</si>
  <si>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</si>
  <si>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</si>
  <si>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</si>
  <si>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mt13eur020U</t>
  </si>
  <si>
    <t xml:space="preserve">Ud</t>
  </si>
  <si>
    <t xml:space="preserve">Cavalete liso com ângulo de 146°, de 450 mm de largura de aba e 1200 mm de comprimento, cor verde, para cobertura de fibrocimento sem amianto, com acessórios de fixação. Segundo EN 494.</t>
  </si>
  <si>
    <t xml:space="preserve">mo051</t>
  </si>
  <si>
    <t xml:space="preserve">h</t>
  </si>
  <si>
    <t xml:space="preserve">Oficial de 1ª montador de painéis metálicos.</t>
  </si>
  <si>
    <t xml:space="preserve">mo098</t>
  </si>
  <si>
    <t xml:space="preserve">h</t>
  </si>
  <si>
    <t xml:space="preserve">Ajudante de montador de painéis metálicos.</t>
  </si>
  <si>
    <t xml:space="preserve">%</t>
  </si>
  <si>
    <t xml:space="preserve">Custos directos complementares</t>
  </si>
  <si>
    <t xml:space="preserve">Custo de manutenção decenal: 9,73€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</si>
  <si>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</si>
  <si>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</si>
  <si>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</si>
  <si>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</si>
  <si>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</si>
  <si>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494:2012+A1:2015</t>
  </si>
  <si>
    <t xml:space="preserve">1/3/4</t>
  </si>
  <si>
    <t xml:space="preserve">Placas  perfiladas  de  fibrocimento  e  acessórios  — Especificação  de  produto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</si>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</sst>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91" customWidth="1"/>
    <col min="3" max="3" width="1.70" customWidth="1"/>
    <col min="4" max="4" width="1.87" customWidth="1"/>
    <col min="5" max="5" width="74.29"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0.909</v>
      </c>
      <c r="H9" s="11"/>
      <c r="I9" s="13">
        <v>22.27</v>
      </c>
      <c r="J9" s="13">
        <f ca="1">ROUND(INDIRECT(ADDRESS(ROW()+(0), COLUMN()+(-3), 1))*INDIRECT(ADDRESS(ROW()+(0), COLUMN()+(-1), 1)), 2)</f>
        <v>20.24</v>
      </c>
      <c r="K9" s="13"/>
    </row>
    <row r="10" spans="1:11" ht="13.50" thickBot="1" customHeight="1">
      <c r="A10" s="14" t="s">
        <v>14</v>
      </c>
      <c r="B10" s="14"/>
      <c r="C10" s="15" t="s">
        <v>15</v>
      </c>
      <c r="D10" s="15"/>
      <c r="E10" s="14" t="s">
        <v>16</v>
      </c>
      <c r="F10" s="14"/>
      <c r="G10" s="16">
        <v>0.18</v>
      </c>
      <c r="H10" s="16"/>
      <c r="I10" s="17">
        <v>23.31</v>
      </c>
      <c r="J10" s="17">
        <f ca="1">ROUND(INDIRECT(ADDRESS(ROW()+(0), COLUMN()+(-3), 1))*INDIRECT(ADDRESS(ROW()+(0), COLUMN()+(-1), 1)), 2)</f>
        <v>4.2</v>
      </c>
      <c r="K10" s="17"/>
    </row>
    <row r="11" spans="1:11" ht="13.50" thickBot="1" customHeight="1">
      <c r="A11" s="14" t="s">
        <v>17</v>
      </c>
      <c r="B11" s="14"/>
      <c r="C11" s="18" t="s">
        <v>18</v>
      </c>
      <c r="D11" s="18"/>
      <c r="E11" s="19" t="s">
        <v>19</v>
      </c>
      <c r="F11" s="19"/>
      <c r="G11" s="20">
        <v>0.06</v>
      </c>
      <c r="H11" s="20"/>
      <c r="I11" s="21">
        <v>22.13</v>
      </c>
      <c r="J11" s="21">
        <f ca="1">ROUND(INDIRECT(ADDRESS(ROW()+(0), COLUMN()+(-3), 1))*INDIRECT(ADDRESS(ROW()+(0), COLUMN()+(-1), 1)), 2)</f>
        <v>1.33</v>
      </c>
      <c r="K11" s="21"/>
    </row>
    <row r="12" spans="1:11" ht="13.50" thickBot="1" customHeight="1">
      <c r="A12" s="19"/>
      <c r="B12" s="19"/>
      <c r="C12" s="22" t="s">
        <v>20</v>
      </c>
      <c r="D12" s="22"/>
      <c r="E12" s="5" t="s">
        <v>21</v>
      </c>
      <c r="F12" s="5"/>
      <c r="G12" s="23">
        <v>2</v>
      </c>
      <c r="H12" s="23"/>
      <c r="I12" s="24">
        <f ca="1">ROUND(SUM(INDIRECT(ADDRESS(ROW()+(-1), COLUMN()+(1), 1)),INDIRECT(ADDRESS(ROW()+(-2), COLUMN()+(1), 1)),INDIRECT(ADDRESS(ROW()+(-3), COLUMN()+(1), 1))), 2)</f>
        <v>25.77</v>
      </c>
      <c r="J12" s="24">
        <f ca="1">ROUND(INDIRECT(ADDRESS(ROW()+(0), COLUMN()+(-3), 1))*INDIRECT(ADDRESS(ROW()+(0), COLUMN()+(-1), 1))/100, 2)</f>
        <v>0.52</v>
      </c>
      <c r="K12" s="24"/>
    </row>
    <row r="13" spans="1:11" ht="13.50" thickBot="1" customHeight="1">
      <c r="A13" s="25" t="s">
        <v>22</v>
      </c>
      <c r="B13" s="25"/>
      <c r="C13" s="26"/>
      <c r="D13" s="26"/>
      <c r="E13" s="26"/>
      <c r="F13" s="26"/>
      <c r="G13" s="27"/>
      <c r="H13" s="27"/>
      <c r="I13" s="25" t="s">
        <v>23</v>
      </c>
      <c r="J13" s="28">
        <f ca="1">ROUND(SUM(INDIRECT(ADDRESS(ROW()+(-1), COLUMN()+(0), 1)),INDIRECT(ADDRESS(ROW()+(-2), COLUMN()+(0), 1)),INDIRECT(ADDRESS(ROW()+(-3), COLUMN()+(0), 1)),INDIRECT(ADDRESS(ROW()+(-4), COLUMN()+(0), 1))), 2)</f>
        <v>26.29</v>
      </c>
      <c r="K13" s="28"/>
    </row>
    <row r="16" spans="1:11" ht="13.50" thickBot="1" customHeight="1">
      <c r="A16" s="29" t="s">
        <v>24</v>
      </c>
      <c r="B16" s="29"/>
      <c r="C16" s="29"/>
      <c r="D16" s="29"/>
      <c r="E16" s="29"/>
      <c r="F16" s="29" t="s">
        <v>25</v>
      </c>
      <c r="G16" s="29"/>
      <c r="H16" s="29" t="s">
        <v>26</v>
      </c>
      <c r="I16" s="29"/>
      <c r="J16" s="29"/>
      <c r="K16" s="29" t="s">
        <v>27</v>
      </c>
    </row>
    <row r="17" spans="1:11" ht="13.50" thickBot="1" customHeight="1">
      <c r="A17" s="30" t="s">
        <v>28</v>
      </c>
      <c r="B17" s="30"/>
      <c r="C17" s="30"/>
      <c r="D17" s="30"/>
      <c r="E17" s="30"/>
      <c r="F17" s="31">
        <v>842016</v>
      </c>
      <c r="G17" s="31"/>
      <c r="H17" s="31">
        <v>842017</v>
      </c>
      <c r="I17" s="31"/>
      <c r="J17" s="31"/>
      <c r="K17" s="31" t="s">
        <v>29</v>
      </c>
    </row>
    <row r="18" spans="1:11" ht="13.50" thickBot="1" customHeight="1">
      <c r="A18" s="32" t="s">
        <v>30</v>
      </c>
      <c r="B18" s="32"/>
      <c r="C18" s="32"/>
      <c r="D18" s="32"/>
      <c r="E18" s="32"/>
      <c r="F18" s="33"/>
      <c r="G18" s="33"/>
      <c r="H18" s="33"/>
      <c r="I18" s="33"/>
      <c r="J18" s="33"/>
      <c r="K18" s="33"/>
    </row>
    <row r="21" spans="1:1" ht="33.75" thickBot="1" customHeight="1">
      <c r="A21" s="1" t="s">
        <v>31</v>
      </c>
      <c r="B21" s="1"/>
      <c r="C21" s="1"/>
      <c r="D21" s="1"/>
      <c r="E21" s="1"/>
      <c r="F21" s="1"/>
      <c r="G21" s="1"/>
      <c r="H21" s="1"/>
      <c r="I21" s="1"/>
      <c r="J21" s="1"/>
      <c r="K21" s="1"/>
    </row>
    <row r="22" spans="1:1" ht="33.75" thickBot="1" customHeight="1">
      <c r="A22" s="1" t="s">
        <v>32</v>
      </c>
      <c r="B22" s="1"/>
      <c r="C22" s="1"/>
      <c r="D22" s="1"/>
      <c r="E22" s="1"/>
      <c r="F22" s="1"/>
      <c r="G22" s="1"/>
      <c r="H22" s="1"/>
      <c r="I22" s="1"/>
      <c r="J22" s="1"/>
      <c r="K22" s="1"/>
    </row>
    <row r="23" spans="1:1" ht="33.75" thickBot="1" customHeight="1">
      <c r="A23" s="1" t="s">
        <v>33</v>
      </c>
      <c r="B23" s="1"/>
      <c r="C23" s="1"/>
      <c r="D23" s="1"/>
      <c r="E23" s="1"/>
      <c r="F23" s="1"/>
      <c r="G23" s="1"/>
      <c r="H23" s="1"/>
      <c r="I23" s="1"/>
      <c r="J23" s="1"/>
      <c r="K23" s="1"/>
    </row>
  </sheetData>
  <mergeCells count="4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F13"/>
    <mergeCell ref="G13:H13"/>
    <mergeCell ref="J13:K13"/>
    <mergeCell ref="A16:E16"/>
    <mergeCell ref="F16:G16"/>
    <mergeCell ref="H16:J16"/>
    <mergeCell ref="A17:E17"/>
    <mergeCell ref="F17:G18"/>
    <mergeCell ref="H17:J18"/>
    <mergeCell ref="K17:K18"/>
    <mergeCell ref="A18:E18"/>
    <mergeCell ref="A21:K21"/>
    <mergeCell ref="A22:K22"/>
    <mergeCell ref="A23:K23"/>
  </mergeCells>
  <pageMargins left="0.147638" right="0.147638" top="0.206693" bottom="0.206693" header="0.0" footer="0.0"/>
  <pageSetup paperSize="9" orientation="portrait"/>
  <rowBreaks count="0" manualBreakCount="0">
    </rowBreaks>
</worksheet>
</file>