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<sst xmlns="http://schemas.openxmlformats.org/spreadsheetml/2006/main" count="40" uniqueCount="40">
  <si>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</si>
  <si>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QUC012</t>
  </si>
  <si>
    <t xml:space="preserve">Ud</t>
  </si>
  <si>
    <t xml:space="preserve">Peças especiais para cobertura inclinada de fibrocimento sem amianto.</t>
  </si>
  <si>
    <r>
      <rPr>
        <sz val="8.25"/>
        <color rgb="FF000000"/>
        <rFont val="Arial"/>
        <family val="2"/>
      </rPr>
      <t xml:space="preserve">Placa de fibrocimento sem amianto, com adaptador para saída de fumos, de 1520x1000 mm, cor cinzento, com peça de ligação e extractor de chaminé estático, colocada sobre as placas, com uma sobreposição mínima de 10 cm, para cobertura inclinada, com uma pendente maior que 10%. Inclusive acessórios de fixação às placas.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</si>
  <si>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</si>
  <si>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</si>
  <si>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</si>
  <si>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</si>
  <si>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</si>
  <si>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</si>
  <si>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mt13eur095c</t>
  </si>
  <si>
    <t xml:space="preserve">Ud</t>
  </si>
  <si>
    <t xml:space="preserve">Placa de fibrocimento sem amianto, com adaptador para saída de fumos, de 1520x1000 mm, cor cinzento, com acessórios de fixação. Segundo EN 494.</t>
  </si>
  <si>
    <t xml:space="preserve">mt13eur096c</t>
  </si>
  <si>
    <t xml:space="preserve">Ud</t>
  </si>
  <si>
    <t xml:space="preserve">Peça de ligação entre placa de fibrocimento sem amianto e extractor de chaminé estático para saída de fumos, de 760x520 mm, diâmetro de saída 30 cm, cor cinzento, com acessórios de fixação. Segundo EN 494.</t>
  </si>
  <si>
    <t xml:space="preserve">mt13eur097d</t>
  </si>
  <si>
    <t xml:space="preserve">Ud</t>
  </si>
  <si>
    <t xml:space="preserve">Extractor de chaminé giratório para saída de fumos, de aço inoxidável, com diâmetro de saída 32 cm, e acessórios de fixação.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</si>
  <si>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</si>
  <si>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</si>
  <si>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</si>
  <si>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</si>
  <si>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</si>
  <si>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</si>
  <si>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</si>
  <si>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</si>
  <si>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115,63€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</si>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</sst>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1.19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123.45</v>
      </c>
      <c r="J9" s="13">
        <f ca="1">ROUND(INDIRECT(ADDRESS(ROW()+(0), COLUMN()+(-3), 1))*INDIRECT(ADDRESS(ROW()+(0), COLUMN()+(-1), 1)), 2)</f>
        <v>123.45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57.38</v>
      </c>
      <c r="J10" s="17">
        <f ca="1">ROUND(INDIRECT(ADDRESS(ROW()+(0), COLUMN()+(-3), 1))*INDIRECT(ADDRESS(ROW()+(0), COLUMN()+(-1), 1)), 2)</f>
        <v>57.38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113.52</v>
      </c>
      <c r="J11" s="17">
        <f ca="1">ROUND(INDIRECT(ADDRESS(ROW()+(0), COLUMN()+(-3), 1))*INDIRECT(ADDRESS(ROW()+(0), COLUMN()+(-1), 1)), 2)</f>
        <v>113.52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0.35</v>
      </c>
      <c r="H12" s="16"/>
      <c r="I12" s="17">
        <v>23.31</v>
      </c>
      <c r="J12" s="17">
        <f ca="1">ROUND(INDIRECT(ADDRESS(ROW()+(0), COLUMN()+(-3), 1))*INDIRECT(ADDRESS(ROW()+(0), COLUMN()+(-1), 1)), 2)</f>
        <v>8.16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0.175</v>
      </c>
      <c r="H13" s="20"/>
      <c r="I13" s="21">
        <v>22.13</v>
      </c>
      <c r="J13" s="21">
        <f ca="1">ROUND(INDIRECT(ADDRESS(ROW()+(0), COLUMN()+(-3), 1))*INDIRECT(ADDRESS(ROW()+(0), COLUMN()+(-1), 1)), 2)</f>
        <v>3.87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306.38</v>
      </c>
      <c r="J14" s="24">
        <f ca="1">ROUND(INDIRECT(ADDRESS(ROW()+(0), COLUMN()+(-3), 1))*INDIRECT(ADDRESS(ROW()+(0), COLUMN()+(-1), 1))/100, 2)</f>
        <v>6.13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312.51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842016</v>
      </c>
      <c r="G19" s="31"/>
      <c r="H19" s="31">
        <v>842017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