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<sst xmlns="http://schemas.openxmlformats.org/spreadsheetml/2006/main" count="37" uniqueCount="37">
  <si>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</si>
  <si>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QUN030</t>
  </si>
  <si>
    <t xml:space="preserve">m²</t>
  </si>
  <si>
    <t xml:space="preserve">Painel estrutural de madeira, para formação de pendente em cobertura inclinada.</t>
  </si>
  <si>
    <r>
      <rPr>
        <sz val="8.25"/>
        <color rgb="FF000000"/>
        <rFont val="Arial"/>
        <family val="2"/>
      </rPr>
      <t xml:space="preserve">Painel estrutural contraplacado de madeira de pinho insigne (Pinus radiata), para utilização exterior, segundo NP EN 636, de 18 mm de espessura, com bordos rectos, fixado mecanicamente sobre suporte descontínuo de madeira; para formação de pendente em cobertura inclinada. Inclusive parafusos autoperfurantes de cabeça escareada, de aço galvanizado.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</si>
  <si>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</si>
  <si>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</si>
  <si>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</si>
  <si>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</si>
  <si>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</si>
  <si>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</si>
  <si>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</si>
  <si>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</si>
  <si>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</si>
  <si>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mt13pst110a</t>
  </si>
  <si>
    <t xml:space="preserve">Ud</t>
  </si>
  <si>
    <t xml:space="preserve">Parafuso autoperfurante de cabeça escareada, de aço galvanizado, de 5,5 mm de diâmetro e 76 mm de comprimento.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</si>
  <si>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</si>
  <si>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</si>
  <si>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</si>
  <si>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</si>
  <si>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</si>
  <si>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</si>
  <si>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</si>
  <si>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</si>
  <si>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0,55€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</si>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</sst>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1.36" customWidth="1"/>
    <col min="5" max="5" width="73.9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1.05</v>
      </c>
      <c r="H9" s="11"/>
      <c r="I9" s="13">
        <v>17.02</v>
      </c>
      <c r="J9" s="13">
        <f ca="1">ROUND(INDIRECT(ADDRESS(ROW()+(0), COLUMN()+(-3), 1))*INDIRECT(ADDRESS(ROW()+(0), COLUMN()+(-1), 1)), 2)</f>
        <v>17.87</v>
      </c>
      <c r="K9" s="13"/>
    </row>
    <row r="10" spans="1:11" ht="24.00" thickBot="1" customHeight="1">
      <c r="A10" s="14" t="s">
        <v>14</v>
      </c>
      <c r="B10" s="14"/>
      <c r="C10" s="15" t="s">
        <v>15</v>
      </c>
      <c r="D10" s="15"/>
      <c r="E10" s="14" t="s">
        <v>16</v>
      </c>
      <c r="F10" s="14"/>
      <c r="G10" s="16">
        <v>5</v>
      </c>
      <c r="H10" s="16"/>
      <c r="I10" s="17">
        <v>0.17</v>
      </c>
      <c r="J10" s="17">
        <f ca="1">ROUND(INDIRECT(ADDRESS(ROW()+(0), COLUMN()+(-3), 1))*INDIRECT(ADDRESS(ROW()+(0), COLUMN()+(-1), 1)), 2)</f>
        <v>0.85</v>
      </c>
      <c r="K10" s="17"/>
    </row>
    <row r="11" spans="1:11" ht="13.50" thickBot="1" customHeight="1">
      <c r="A11" s="14" t="s">
        <v>17</v>
      </c>
      <c r="B11" s="14"/>
      <c r="C11" s="15" t="s">
        <v>18</v>
      </c>
      <c r="D11" s="15"/>
      <c r="E11" s="14" t="s">
        <v>19</v>
      </c>
      <c r="F11" s="14"/>
      <c r="G11" s="16">
        <v>0.184</v>
      </c>
      <c r="H11" s="16"/>
      <c r="I11" s="17">
        <v>23.03</v>
      </c>
      <c r="J11" s="17">
        <f ca="1">ROUND(INDIRECT(ADDRESS(ROW()+(0), COLUMN()+(-3), 1))*INDIRECT(ADDRESS(ROW()+(0), COLUMN()+(-1), 1)), 2)</f>
        <v>4.24</v>
      </c>
      <c r="K11" s="17"/>
    </row>
    <row r="12" spans="1:11" ht="13.50" thickBot="1" customHeight="1">
      <c r="A12" s="14" t="s">
        <v>20</v>
      </c>
      <c r="B12" s="14"/>
      <c r="C12" s="18" t="s">
        <v>21</v>
      </c>
      <c r="D12" s="18"/>
      <c r="E12" s="19" t="s">
        <v>22</v>
      </c>
      <c r="F12" s="19"/>
      <c r="G12" s="20">
        <v>0.184</v>
      </c>
      <c r="H12" s="20"/>
      <c r="I12" s="21">
        <v>22.27</v>
      </c>
      <c r="J12" s="21">
        <f ca="1">ROUND(INDIRECT(ADDRESS(ROW()+(0), COLUMN()+(-3), 1))*INDIRECT(ADDRESS(ROW()+(0), COLUMN()+(-1), 1)), 2)</f>
        <v>4.1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27.06</v>
      </c>
      <c r="J13" s="24">
        <f ca="1">ROUND(INDIRECT(ADDRESS(ROW()+(0), COLUMN()+(-3), 1))*INDIRECT(ADDRESS(ROW()+(0), COLUMN()+(-1), 1))/100, 2)</f>
        <v>0.54</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27.6</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