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<sst xmlns="http://schemas.openxmlformats.org/spreadsheetml/2006/main" count="29" uniqueCount="29">
  <si>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</si>
  <si>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QUZ011</t>
  </si>
  <si>
    <t xml:space="preserve">m</t>
  </si>
  <si>
    <t xml:space="preserve">Ponto singular para cobertura inclinada de zinco.</t>
  </si>
  <si>
    <r>
      <rPr>
        <sz val="8.25"/>
        <color rgb="FF000000"/>
        <rFont val="Arial"/>
        <family val="2"/>
      </rPr>
      <t xml:space="preserve">Laroz para cobertura inclinada com uma pendente maior que 5%, com chapa dobrada de zinco, de 0,8 mm de espessura, 65 cm de desenvolvimento e 5 dobras. Inclusive acessórios de fixação das peças à cobertura e vedante de base neutra monocomponente,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</si>
  <si>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</si>
  <si>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</si>
  <si>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</si>
  <si>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</si>
  <si>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</si>
  <si>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</si>
  <si>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mt13ccz030hz</t>
  </si>
  <si>
    <t xml:space="preserve">m</t>
  </si>
  <si>
    <t xml:space="preserve">Chapa dobrada de zinco, de 0,8 mm de espessura, 65 cm de desenvolvimento e 5 dobras, para laroz.</t>
  </si>
  <si>
    <t xml:space="preserve">mt13ccg030d</t>
  </si>
  <si>
    <t xml:space="preserve">Ud</t>
  </si>
  <si>
    <t xml:space="preserve">Parafuso auto-roscante de 6,5x130 mm de aço galvanizado, com anilha.</t>
  </si>
  <si>
    <t xml:space="preserve">mt21vva011</t>
  </si>
  <si>
    <t xml:space="preserve">l</t>
  </si>
  <si>
    <t xml:space="preserve">Vedante de base neutra monocomponente, para vedação de juntas; para aplicar com pistola.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</si>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</sst>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15.37</v>
      </c>
      <c r="G9" s="13">
        <f ca="1">ROUND(INDIRECT(ADDRESS(ROW()+(0), COLUMN()+(-2), 1))*INDIRECT(ADDRESS(ROW()+(0), COLUMN()+(-1), 1)), 2)</f>
        <v>15.37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8</v>
      </c>
      <c r="F10" s="17">
        <v>0.35</v>
      </c>
      <c r="G10" s="17">
        <f ca="1">ROUND(INDIRECT(ADDRESS(ROW()+(0), COLUMN()+(-2), 1))*INDIRECT(ADDRESS(ROW()+(0), COLUMN()+(-1), 1)), 2)</f>
        <v>2.8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0.025</v>
      </c>
      <c r="F11" s="17">
        <v>14.13</v>
      </c>
      <c r="G11" s="17">
        <f ca="1">ROUND(INDIRECT(ADDRESS(ROW()+(0), COLUMN()+(-2), 1))*INDIRECT(ADDRESS(ROW()+(0), COLUMN()+(-1), 1)), 2)</f>
        <v>0.35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0.275</v>
      </c>
      <c r="F12" s="17">
        <v>23.31</v>
      </c>
      <c r="G12" s="17">
        <f ca="1">ROUND(INDIRECT(ADDRESS(ROW()+(0), COLUMN()+(-2), 1))*INDIRECT(ADDRESS(ROW()+(0), COLUMN()+(-1), 1)), 2)</f>
        <v>6.41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0.138</v>
      </c>
      <c r="F13" s="21">
        <v>22.13</v>
      </c>
      <c r="G13" s="21">
        <f ca="1">ROUND(INDIRECT(ADDRESS(ROW()+(0), COLUMN()+(-2), 1))*INDIRECT(ADDRESS(ROW()+(0), COLUMN()+(-1), 1)), 2)</f>
        <v>3.05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27.98</v>
      </c>
      <c r="G14" s="24">
        <f ca="1">ROUND(INDIRECT(ADDRESS(ROW()+(0), COLUMN()+(-2), 1))*INDIRECT(ADDRESS(ROW()+(0), COLUMN()+(-1), 1))/100, 2)</f>
        <v>0.56</v>
      </c>
    </row>
    <row r="15" spans="1:7" ht="13.50" thickBot="1" customHeight="1">
      <c r="A15" s="25"/>
      <c r="B15" s="25"/>
      <c r="C15" s="26"/>
      <c r="D15" s="26"/>
      <c r="E15" s="27"/>
      <c r="F15" s="28" t="s">
        <v>28</v>
      </c>
      <c r="G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28.54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147638" right="0.147638" top="0.206693" bottom="0.206693" header="0.0" footer="0.0"/>
  <pageSetup paperSize="9" orientation="portrait"/>
  <rowBreaks count="0" manualBreakCount="0">
    </rowBreaks>
</worksheet>
</file>