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<sst xmlns="http://schemas.openxmlformats.org/spreadsheetml/2006/main" count="32" uniqueCount="32">
  <si>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</si>
  <si>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QUZ011</t>
  </si>
  <si>
    <t xml:space="preserve">m</t>
  </si>
  <si>
    <t xml:space="preserve">Ponto singular para cobertura inclinada de zinco.</t>
  </si>
  <si>
    <r>
      <rPr>
        <sz val="8.25"/>
        <color rgb="FF000000"/>
        <rFont val="Arial"/>
        <family val="2"/>
      </rPr>
      <t xml:space="preserve">Pingadeira de arranque para cobertura inclinada com uma pendente maior que 5%, com chapa dobrada de zinco, de 0,8 mm de espessura, 30 cm de desenvolvimento e 4 dobras, com junta de estanquidade. Inclusive acessórios de fixação das peças à cobertura e vedante de base neutra monocomponente,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</si>
  <si>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</si>
  <si>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</si>
  <si>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</si>
  <si>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</si>
  <si>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</si>
  <si>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</si>
  <si>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mt13ccz030ld</t>
  </si>
  <si>
    <t xml:space="preserve">m</t>
  </si>
  <si>
    <t xml:space="preserve">Chapa dobrada de zinco, de 0,8 mm de espessura, 30 cm de desenvolvimento e 4 dobras, para pingadeira de arranque.</t>
  </si>
  <si>
    <t xml:space="preserve">mt13ccg030d</t>
  </si>
  <si>
    <t xml:space="preserve">Ud</t>
  </si>
  <si>
    <t xml:space="preserve">Parafuso auto-roscante de 6,5x130 mm de aço galvanizado, com anilha.</t>
  </si>
  <si>
    <t xml:space="preserve">mt21vva011</t>
  </si>
  <si>
    <t xml:space="preserve">l</t>
  </si>
  <si>
    <t xml:space="preserve">Vedante de base neutra monocomponente, para vedação de juntas; para aplicar com pistola.</t>
  </si>
  <si>
    <t xml:space="preserve">mt13ccg040</t>
  </si>
  <si>
    <t xml:space="preserve">m</t>
  </si>
  <si>
    <t xml:space="preserve">Junta de estanquidade para chapas perfiladas de aço.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</si>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</sst>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10.97</v>
      </c>
      <c r="H9" s="13">
        <f ca="1">ROUND(INDIRECT(ADDRESS(ROW()+(0), COLUMN()+(-2), 1))*INDIRECT(ADDRESS(ROW()+(0), COLUMN()+(-1), 1)), 2)</f>
        <v>10.97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6</v>
      </c>
      <c r="G10" s="17">
        <v>0.35</v>
      </c>
      <c r="H10" s="17">
        <f ca="1">ROUND(INDIRECT(ADDRESS(ROW()+(0), COLUMN()+(-2), 1))*INDIRECT(ADDRESS(ROW()+(0), COLUMN()+(-1), 1)), 2)</f>
        <v>2.1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0.025</v>
      </c>
      <c r="G11" s="17">
        <v>14.13</v>
      </c>
      <c r="H11" s="17">
        <f ca="1">ROUND(INDIRECT(ADDRESS(ROW()+(0), COLUMN()+(-2), 1))*INDIRECT(ADDRESS(ROW()+(0), COLUMN()+(-1), 1)), 2)</f>
        <v>0.35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2.66</v>
      </c>
      <c r="H12" s="17">
        <f ca="1">ROUND(INDIRECT(ADDRESS(ROW()+(0), COLUMN()+(-2), 1))*INDIRECT(ADDRESS(ROW()+(0), COLUMN()+(-1), 1)), 2)</f>
        <v>2.66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0.198</v>
      </c>
      <c r="G13" s="17">
        <v>23.31</v>
      </c>
      <c r="H13" s="17">
        <f ca="1">ROUND(INDIRECT(ADDRESS(ROW()+(0), COLUMN()+(-2), 1))*INDIRECT(ADDRESS(ROW()+(0), COLUMN()+(-1), 1)), 2)</f>
        <v>4.62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0.099</v>
      </c>
      <c r="G14" s="21">
        <v>22.13</v>
      </c>
      <c r="H14" s="21">
        <f ca="1">ROUND(INDIRECT(ADDRESS(ROW()+(0), COLUMN()+(-2), 1))*INDIRECT(ADDRESS(ROW()+(0), COLUMN()+(-1), 1)), 2)</f>
        <v>2.19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22.89</v>
      </c>
      <c r="H15" s="24">
        <f ca="1">ROUND(INDIRECT(ADDRESS(ROW()+(0), COLUMN()+(-2), 1))*INDIRECT(ADDRESS(ROW()+(0), COLUMN()+(-1), 1))/100, 2)</f>
        <v>0.46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23.35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