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<sst xmlns="http://schemas.openxmlformats.org/spreadsheetml/2006/main" count="33" uniqueCount="33">
  <si>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</si>
  <si>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QUZ010</t>
  </si>
  <si>
    <t xml:space="preserve">m²</t>
  </si>
  <si>
    <t xml:space="preserve">Revestimento de cobertura de chapas de zinco.</t>
  </si>
  <si>
    <r>
      <rPr>
        <sz val="8.25"/>
        <color rgb="FF000000"/>
        <rFont val="Arial"/>
        <family val="2"/>
      </rPr>
      <t xml:space="preserve">Revestimento de cobertura de chapas de zinco de 0,7 mm de espessura e 580 mm entre eixos, acabamento natural, em cobertura inclinada, ventilada, com uma pendente do 7% ao 25%. Sistema de fixação oculta, com união longitudinal das chapas através de junta agrafada dupla, de 25 mm de altura e união transversal através de sobreposição dupla, colocada sobre lâmina drenante de estrutura nodular, Delta, de polietileno de alta densidade (PEAD/HDPE), resistência à compressão 400 kN/m² segundo EN ISO 604, espessura 0,6 mm. Inclusive acessórios para a fixação de chapas de zinco entre si e ao suporte, acessórios para a resolução de uniões transversais. O preço não inclui a superfície suporte nem os pontos singulares e as peças especiais da cobertura.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</si>
  <si>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</si>
  <si>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</si>
  <si>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</si>
  <si>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</si>
  <si>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</si>
  <si>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</si>
  <si>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mt13ccz010a</t>
  </si>
  <si>
    <t xml:space="preserve">m²</t>
  </si>
  <si>
    <t xml:space="preserve">Chapa de zinco de 0,7 mm de espessura e 580 mm entre eixos, acabamento natural, para sistema de junta agrafada de 25 mm de altura, densidade 7200 kg/m³, segundo NP EN 14783 e EN 501.</t>
  </si>
  <si>
    <t xml:space="preserve">mt14gsp020b</t>
  </si>
  <si>
    <t xml:space="preserve">m²</t>
  </si>
  <si>
    <t xml:space="preserve">Lâmina drenante de estrutura nodular, Delta, de polietileno de alta densidade (PEAD/HDPE), resistência à compressão 400 kN/m² segundo EN ISO 604, espessura 0,6 mm, com nódulos de 8,6 mm de altura, volume de ar entre nódulos 7,9 l/m² e massa nominal 0,58 kg/m².</t>
  </si>
  <si>
    <t xml:space="preserve">mt13ccz100a</t>
  </si>
  <si>
    <t xml:space="preserve">Ud</t>
  </si>
  <si>
    <t xml:space="preserve">Kit de acessórios, para a fixação das chapas de zinco entre si e ao suporte, formado por: ganchos fixos e móveis de aço inoxidável AISI 304, de 0,4 mm de espessura mínima, segundo EN 10088-1 e pregos de aço galvanizado, segundo NP EN 10230-1.</t>
  </si>
  <si>
    <t xml:space="preserve">mt13ccz110b</t>
  </si>
  <si>
    <t xml:space="preserve">Ud</t>
  </si>
  <si>
    <t xml:space="preserve">Kit de acessórios para a resolução de uniões transversais através de sobreposição dupla de chapas de zinco, em coberturas inclinadas.</t>
  </si>
  <si>
    <t xml:space="preserve">mo051</t>
  </si>
  <si>
    <t xml:space="preserve">h</t>
  </si>
  <si>
    <t xml:space="preserve">Oficial de 1ª montador de painéis metálicos.</t>
  </si>
  <si>
    <t xml:space="preserve">mo098</t>
  </si>
  <si>
    <t xml:space="preserve">h</t>
  </si>
  <si>
    <t xml:space="preserve">Ajudante de montador de painéis metálicos.</t>
  </si>
  <si>
    <t xml:space="preserve">%</t>
  </si>
  <si>
    <t xml:space="preserve">Custos directos complementares</t>
  </si>
  <si>
    <t xml:space="preserve">Custo de manutenção decenal: 14,40€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</si>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</sst>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1.53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1.464</v>
      </c>
      <c r="G9" s="13">
        <v>20.61</v>
      </c>
      <c r="H9" s="13">
        <f ca="1">ROUND(INDIRECT(ADDRESS(ROW()+(0), COLUMN()+(-2), 1))*INDIRECT(ADDRESS(ROW()+(0), COLUMN()+(-1), 1)), 2)</f>
        <v>30.17</v>
      </c>
    </row>
    <row r="10" spans="1:8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1.05</v>
      </c>
      <c r="G10" s="17">
        <v>4.85</v>
      </c>
      <c r="H10" s="17">
        <f ca="1">ROUND(INDIRECT(ADDRESS(ROW()+(0), COLUMN()+(-2), 1))*INDIRECT(ADDRESS(ROW()+(0), COLUMN()+(-1), 1)), 2)</f>
        <v>5.09</v>
      </c>
    </row>
    <row r="11" spans="1:8" ht="34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</v>
      </c>
      <c r="G11" s="17">
        <v>4.85</v>
      </c>
      <c r="H11" s="17">
        <f ca="1">ROUND(INDIRECT(ADDRESS(ROW()+(0), COLUMN()+(-2), 1))*INDIRECT(ADDRESS(ROW()+(0), COLUMN()+(-1), 1)), 2)</f>
        <v>4.85</v>
      </c>
    </row>
    <row r="12" spans="1:8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1</v>
      </c>
      <c r="G12" s="17">
        <v>4.23</v>
      </c>
      <c r="H12" s="17">
        <f ca="1">ROUND(INDIRECT(ADDRESS(ROW()+(0), COLUMN()+(-2), 1))*INDIRECT(ADDRESS(ROW()+(0), COLUMN()+(-1), 1)), 2)</f>
        <v>4.23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0.408</v>
      </c>
      <c r="G13" s="17">
        <v>25.32</v>
      </c>
      <c r="H13" s="17">
        <f ca="1">ROUND(INDIRECT(ADDRESS(ROW()+(0), COLUMN()+(-2), 1))*INDIRECT(ADDRESS(ROW()+(0), COLUMN()+(-1), 1)), 2)</f>
        <v>10.33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20">
        <v>0.816</v>
      </c>
      <c r="G14" s="21">
        <v>24.04</v>
      </c>
      <c r="H14" s="21">
        <f ca="1">ROUND(INDIRECT(ADDRESS(ROW()+(0), COLUMN()+(-2), 1))*INDIRECT(ADDRESS(ROW()+(0), COLUMN()+(-1), 1)), 2)</f>
        <v>19.62</v>
      </c>
    </row>
    <row r="15" spans="1:8" ht="13.50" thickBot="1" customHeight="1">
      <c r="A15" s="19"/>
      <c r="B15" s="19"/>
      <c r="C15" s="22" t="s">
        <v>29</v>
      </c>
      <c r="D15" s="22"/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74.29</v>
      </c>
      <c r="H15" s="24">
        <f ca="1">ROUND(INDIRECT(ADDRESS(ROW()+(0), COLUMN()+(-2), 1))*INDIRECT(ADDRESS(ROW()+(0), COLUMN()+(-1), 1))/100, 2)</f>
        <v>1.49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75.78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