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<sst xmlns="http://schemas.openxmlformats.org/spreadsheetml/2006/main" count="43" uniqueCount="43">
  <si>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</si>
  <si>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RAP006</t>
  </si>
  <si>
    <t xml:space="preserve">m²</t>
  </si>
  <si>
    <t xml:space="preserve">Revestimento com plaquetas de pedra natural fixadas com cimento cola.</t>
  </si>
  <si>
    <r>
      <rPr>
        <sz val="8.25"/>
        <color rgb="FF000000"/>
        <rFont val="Arial"/>
        <family val="2"/>
      </rPr>
      <t xml:space="preserve">Revestimento de paramento vertical, até 3 m de altura, com plaquetas de mármore Rosa Aurora, acabamento polido, 30,5x30,5x1 cm, fixado com cimento cola melhorado, C2 TE, com deslizamento reduzido e tempo de colocação ampliado, cinzento; e enchimento de juntas com argamassa de juntas cimentosa, CG1, para junta mínima (entre 1,5 e 3 mm), com a mesma tonalidade das peças.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</si>
  <si>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</si>
  <si>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</si>
  <si>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</si>
  <si>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</si>
  <si>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</si>
  <si>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</si>
  <si>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mt19pmi020a</t>
  </si>
  <si>
    <t xml:space="preserve">m²</t>
  </si>
  <si>
    <t xml:space="preserve">Plaqueta polida, calibrada e biselada de mármore nacional, Rosa Aurora, 30,5x30,5x1 cm, segundo NP EN 12057.</t>
  </si>
  <si>
    <t xml:space="preserve">mt09mcr021q</t>
  </si>
  <si>
    <t xml:space="preserve">kg</t>
  </si>
  <si>
    <t xml:space="preserve">Cimento cola melhorado, C2 TE, com deslizamento reduzido e tempo de colocação ampliado, segundo NP EN 12004, cor cinzento.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</si>
  <si>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</si>
  <si>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</si>
  <si>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</si>
  <si>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</si>
  <si>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</si>
  <si>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</si>
  <si>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</si>
  <si>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</si>
  <si>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</si>
  <si>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</si>
  <si>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</si>
  <si>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21,54€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</si>
  <si>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</si>
  <si>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</si>
  <si>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</si>
  <si>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</si>
  <si>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</si>
  <si>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12057:2004</t>
  </si>
  <si>
    <t xml:space="preserve">3/4</t>
  </si>
  <si>
    <t xml:space="preserve">Pedra  natural  —  Ladrilhos  modulares  —  Requisitos</t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</si>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</sst>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55.9</v>
      </c>
      <c r="J9" s="13">
        <f ca="1">ROUND(INDIRECT(ADDRESS(ROW()+(0), COLUMN()+(-3), 1))*INDIRECT(ADDRESS(ROW()+(0), COLUMN()+(-1), 1)), 2)</f>
        <v>58.7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2.5</v>
      </c>
      <c r="H10" s="16"/>
      <c r="I10" s="17">
        <v>0.6</v>
      </c>
      <c r="J10" s="17">
        <f ca="1">ROUND(INDIRECT(ADDRESS(ROW()+(0), COLUMN()+(-3), 1))*INDIRECT(ADDRESS(ROW()+(0), COLUMN()+(-1), 1)), 2)</f>
        <v>1.5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</v>
      </c>
      <c r="H11" s="16"/>
      <c r="I11" s="17">
        <v>0.7</v>
      </c>
      <c r="J11" s="17">
        <f ca="1">ROUND(INDIRECT(ADDRESS(ROW()+(0), COLUMN()+(-3), 1))*INDIRECT(ADDRESS(ROW()+(0), COLUMN()+(-1), 1)), 2)</f>
        <v>0.07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</v>
      </c>
      <c r="H12" s="16"/>
      <c r="I12" s="17">
        <v>22.68</v>
      </c>
      <c r="J12" s="17">
        <f ca="1">ROUND(INDIRECT(ADDRESS(ROW()+(0), COLUMN()+(-3), 1))*INDIRECT(ADDRESS(ROW()+(0), COLUMN()+(-1), 1)), 2)</f>
        <v>22.68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0.4</v>
      </c>
      <c r="H13" s="20"/>
      <c r="I13" s="21">
        <v>22.13</v>
      </c>
      <c r="J13" s="21">
        <f ca="1">ROUND(INDIRECT(ADDRESS(ROW()+(0), COLUMN()+(-3), 1))*INDIRECT(ADDRESS(ROW()+(0), COLUMN()+(-1), 1)), 2)</f>
        <v>8.85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91.8</v>
      </c>
      <c r="J14" s="24">
        <f ca="1">ROUND(INDIRECT(ADDRESS(ROW()+(0), COLUMN()+(-3), 1))*INDIRECT(ADDRESS(ROW()+(0), COLUMN()+(-1), 1))/100, 2)</f>
        <v>1.84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93.64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1" spans="1:11" ht="13.50" thickBot="1" customHeight="1">
      <c r="A21" s="30" t="s">
        <v>37</v>
      </c>
      <c r="B21" s="30"/>
      <c r="C21" s="30"/>
      <c r="D21" s="30"/>
      <c r="E21" s="30"/>
      <c r="F21" s="31">
        <v>142013</v>
      </c>
      <c r="G21" s="31"/>
      <c r="H21" s="31">
        <v>172013</v>
      </c>
      <c r="I21" s="31"/>
      <c r="J21" s="31"/>
      <c r="K21" s="31" t="s">
        <v>38</v>
      </c>
    </row>
    <row r="22" spans="1:11" ht="13.50" thickBot="1" customHeight="1">
      <c r="A22" s="32" t="s">
        <v>39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