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<sst xmlns="http://schemas.openxmlformats.org/spreadsheetml/2006/main" count="49" uniqueCount="49">
  <si>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</si>
  <si>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RAP330</t>
  </si>
  <si>
    <t xml:space="preserve">m²</t>
  </si>
  <si>
    <t xml:space="preserve">Revestimento exterior com peças de pedra natural. Colocação em camada fina com grampos de ancoragem.</t>
  </si>
  <si>
    <r>
      <rPr>
        <sz val="8.25"/>
        <color rgb="FF000000"/>
        <rFont val="Arial"/>
        <family val="2"/>
      </rPr>
      <t xml:space="preserve">Revestimento exterior com peças de granito, procedente de Portugal, Ariz, 40x40x2 cm, acabamento polido. SUPORTE: paramento de alvenaria de peças furadas, vertical, até 3 m de altura. COLOCAÇÃO: em camada fina com cimento cola melhorado, C2 TE, segundo NP EN 12004, com deslizamento reduzido e tempo de colocação ampliado e com grampos embebidos na alvenaria com cimento cola. ENCHIMENTO DE JUNTAS: com argamassa de juntas cimentosa melhorada, com absorção de água reduzida e resistência elevada à abrasão tipo CG 2 W A, cor branco, em juntas de 3 mm de espessura. Inclusive separadores de PVC, para juntas horizontais.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</si>
  <si>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</si>
  <si>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</si>
  <si>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</si>
  <si>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</si>
  <si>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</si>
  <si>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</si>
  <si>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</si>
  <si>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</si>
  <si>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</si>
  <si>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mt18bgi010Ka</t>
  </si>
  <si>
    <t xml:space="preserve">m²</t>
  </si>
  <si>
    <t xml:space="preserve">Peças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</si>
  <si>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mt18acc040a</t>
  </si>
  <si>
    <t xml:space="preserve">Ud</t>
  </si>
  <si>
    <t xml:space="preserve">Separadores de PVC, para juntas horizontais em paramentos de pedra natural.</t>
  </si>
  <si>
    <t xml:space="preserve">mt19pes040f</t>
  </si>
  <si>
    <t xml:space="preserve">Ud</t>
  </si>
  <si>
    <t xml:space="preserve">Grampo de ancoragem, de aço inoxidável AISI 304 de 1,2 mm de espessura e de 100 mm de comprimento, para fixação oculta de peças de pedra natural em paramentos verticais.</t>
  </si>
  <si>
    <t xml:space="preserve">mt09mcp020dB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</si>
  <si>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</si>
  <si>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especiais, fibras, resinas sintéticas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</si>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</sst>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4.24</v>
      </c>
      <c r="G9" s="11"/>
      <c r="H9" s="13">
        <v>0.5</v>
      </c>
      <c r="I9" s="13">
        <f ca="1">ROUND(INDIRECT(ADDRESS(ROW()+(0), COLUMN()+(-3), 1))*INDIRECT(ADDRESS(ROW()+(0), COLUMN()+(-1), 1)), 2)</f>
        <v>2.12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45.72</v>
      </c>
      <c r="I10" s="17">
        <f ca="1">ROUND(INDIRECT(ADDRESS(ROW()+(0), COLUMN()+(-3), 1))*INDIRECT(ADDRESS(ROW()+(0), COLUMN()+(-1), 1)), 2)</f>
        <v>48.01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0.02</v>
      </c>
      <c r="I11" s="17">
        <f ca="1">ROUND(INDIRECT(ADDRESS(ROW()+(0), COLUMN()+(-3), 1))*INDIRECT(ADDRESS(ROW()+(0), COLUMN()+(-1), 1)), 2)</f>
        <v>0.16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16</v>
      </c>
      <c r="G12" s="16"/>
      <c r="H12" s="17">
        <v>0.44</v>
      </c>
      <c r="I12" s="17">
        <f ca="1">ROUND(INDIRECT(ADDRESS(ROW()+(0), COLUMN()+(-3), 1))*INDIRECT(ADDRESS(ROW()+(0), COLUMN()+(-1), 1)), 2)</f>
        <v>7.04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0.51</v>
      </c>
      <c r="G13" s="16"/>
      <c r="H13" s="17">
        <v>2.72</v>
      </c>
      <c r="I13" s="17">
        <f ca="1">ROUND(INDIRECT(ADDRESS(ROW()+(0), COLUMN()+(-3), 1))*INDIRECT(ADDRESS(ROW()+(0), COLUMN()+(-1), 1)), 2)</f>
        <v>1.39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1.04</v>
      </c>
      <c r="G14" s="16"/>
      <c r="H14" s="17">
        <v>22.68</v>
      </c>
      <c r="I14" s="17">
        <f ca="1">ROUND(INDIRECT(ADDRESS(ROW()+(0), COLUMN()+(-3), 1))*INDIRECT(ADDRESS(ROW()+(0), COLUMN()+(-1), 1)), 2)</f>
        <v>23.59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1.04</v>
      </c>
      <c r="G15" s="20"/>
      <c r="H15" s="21">
        <v>22.13</v>
      </c>
      <c r="I15" s="21">
        <f ca="1">ROUND(INDIRECT(ADDRESS(ROW()+(0), COLUMN()+(-3), 1))*INDIRECT(ADDRESS(ROW()+(0), COLUMN()+(-1), 1)), 2)</f>
        <v>23.02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105.33</v>
      </c>
      <c r="I16" s="24">
        <f ca="1">ROUND(INDIRECT(ADDRESS(ROW()+(0), COLUMN()+(-3), 1))*INDIRECT(ADDRESS(ROW()+(0), COLUMN()+(-1), 1))/100, 2)</f>
        <v>2.11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107.44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</v>
      </c>
      <c r="F21" s="31"/>
      <c r="G21" s="31">
        <v>172013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