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<sst xmlns="http://schemas.openxmlformats.org/spreadsheetml/2006/main" count="48" uniqueCount="48">
  <si>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</si>
  <si>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RHW010</t>
  </si>
  <si>
    <t xml:space="preserve">m²</t>
  </si>
  <si>
    <t xml:space="preserve">Tecto falso amovível em exteriores de compósito.</t>
  </si>
  <si>
    <r>
      <rPr>
        <sz val="8.25"/>
        <color rgb="FF000000"/>
        <rFont val="Arial"/>
        <family val="2"/>
      </rPr>
      <t xml:space="preserve">Tecto falso amovível com ancoragens directas em exteriores, com uma superfície de entre 4 e 10 m², situado a uma altura menor de 4 m, considerando um grau de complexidade médio, constituído por: ESTRUTURA: malha modular de alumínio de perfis de secção quadrada e perfis angulares, com uma modulação de 600 mm, fixados à laje ou elemento suporte com ancoragens directas; RÉGUAS: réguas ocas de compósito (WPC), de 40x40x3000 mm e 4 mm de espessura, compostas por material termoplástico e fibras vegetais com reforço mineral, acabamento imitação madeira de carvalho. Inclusive fixações para a ancoragem dos perfis e acessórios de montagem.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</si>
  <si>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</si>
  <si>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</si>
  <si>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</si>
  <si>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</si>
  <si>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</si>
  <si>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</si>
  <si>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mt12tar050a</t>
  </si>
  <si>
    <t xml:space="preserve">m</t>
  </si>
  <si>
    <t xml:space="preserve">Perfil de secção quadrada de alumínio, de 40x40x3000 mm e 2 mm de espessura, acabamento lacado, cor preto, segundo EN 13964.</t>
  </si>
  <si>
    <t xml:space="preserve">mt26amr010aaa</t>
  </si>
  <si>
    <t xml:space="preserve">Ud</t>
  </si>
  <si>
    <t xml:space="preserve">Ancoragem mecânica de expansão de aço galvanizado, de 8 mm de diâmetro e 75 mm de comprimento.</t>
  </si>
  <si>
    <t xml:space="preserve">mt12tar060a</t>
  </si>
  <si>
    <t xml:space="preserve">m</t>
  </si>
  <si>
    <t xml:space="preserve">Perfil angular de alumínio, de 40x40x3000 mm e de 2 mm de espessura, acabamento lacado, cor preto, segundo EN 13964.</t>
  </si>
  <si>
    <t xml:space="preserve">mt18acc080a</t>
  </si>
  <si>
    <t xml:space="preserve">Ud</t>
  </si>
  <si>
    <t xml:space="preserve">Parafuso autoperfurante, de aço ao carbono, de 5 mm de diâmetro e 63 mm de comprimento, com tratamento anticorrosão.</t>
  </si>
  <si>
    <t xml:space="preserve">mt12tar040g</t>
  </si>
  <si>
    <t xml:space="preserve">m</t>
  </si>
  <si>
    <t xml:space="preserve">Régua oca de compósito (WPC), de 40x40x3000 mm e 4 mm de espessura, compostas por material termoplástico e fibras vegetais com reforço mineral, acabamento imitação madeira de carvalho.</t>
  </si>
  <si>
    <t xml:space="preserve">mt12tar070</t>
  </si>
  <si>
    <t xml:space="preserve">Ud</t>
  </si>
  <si>
    <t xml:space="preserve">Kit de acessórios de montagem para a fixação das réguas de compósito (WPC) em tectos falsos amovíveis para exterior.</t>
  </si>
  <si>
    <t xml:space="preserve">mo015</t>
  </si>
  <si>
    <t xml:space="preserve">h</t>
  </si>
  <si>
    <t xml:space="preserve">Oficial de 1ª montador de tectos falsos.</t>
  </si>
  <si>
    <t xml:space="preserve">mo082</t>
  </si>
  <si>
    <t xml:space="preserve">h</t>
  </si>
  <si>
    <t xml:space="preserve">Ajudante de montador de tectos falsos.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</si>
  <si>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</si>
  <si>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</si>
  <si>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</si>
  <si>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</si>
  <si>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</si>
  <si>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</si>
  <si>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</si>
  <si>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13964:2014</t>
  </si>
  <si>
    <t xml:space="preserve">1/3/4</t>
  </si>
  <si>
    <t xml:space="preserve">Tetos  suspensos  —  Requisitos  e  métodos  de ensaio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</si>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</sst>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23" customWidth="1"/>
    <col min="4" max="4" width="71.74" customWidth="1"/>
    <col min="5" max="5" width="8.50" customWidth="1"/>
    <col min="6" max="6" width="5.44" customWidth="1"/>
    <col min="7" max="7" width="1.53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24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3</v>
      </c>
      <c r="G9" s="11"/>
      <c r="H9" s="13">
        <v>7.96</v>
      </c>
      <c r="I9" s="13">
        <f ca="1">ROUND(INDIRECT(ADDRESS(ROW()+(0), COLUMN()+(-3), 1))*INDIRECT(ADDRESS(ROW()+(0), COLUMN()+(-1), 1)), 2)</f>
        <v>23.88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5</v>
      </c>
      <c r="G10" s="16"/>
      <c r="H10" s="17">
        <v>1.07</v>
      </c>
      <c r="I10" s="17">
        <f ca="1">ROUND(INDIRECT(ADDRESS(ROW()+(0), COLUMN()+(-3), 1))*INDIRECT(ADDRESS(ROW()+(0), COLUMN()+(-1), 1)), 2)</f>
        <v>5.35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3</v>
      </c>
      <c r="G11" s="16"/>
      <c r="H11" s="17">
        <v>5.93</v>
      </c>
      <c r="I11" s="17">
        <f ca="1">ROUND(INDIRECT(ADDRESS(ROW()+(0), COLUMN()+(-3), 1))*INDIRECT(ADDRESS(ROW()+(0), COLUMN()+(-1), 1)), 2)</f>
        <v>17.79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32</v>
      </c>
      <c r="G12" s="16"/>
      <c r="H12" s="17">
        <v>0.11</v>
      </c>
      <c r="I12" s="17">
        <f ca="1">ROUND(INDIRECT(ADDRESS(ROW()+(0), COLUMN()+(-3), 1))*INDIRECT(ADDRESS(ROW()+(0), COLUMN()+(-1), 1)), 2)</f>
        <v>3.52</v>
      </c>
      <c r="J12" s="17"/>
    </row>
    <row r="13" spans="1:10" ht="34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12.5</v>
      </c>
      <c r="G13" s="16"/>
      <c r="H13" s="17">
        <v>7.96</v>
      </c>
      <c r="I13" s="17">
        <f ca="1">ROUND(INDIRECT(ADDRESS(ROW()+(0), COLUMN()+(-3), 1))*INDIRECT(ADDRESS(ROW()+(0), COLUMN()+(-1), 1)), 2)</f>
        <v>99.5</v>
      </c>
      <c r="J13" s="17"/>
    </row>
    <row r="14" spans="1:10" ht="24.0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1</v>
      </c>
      <c r="G14" s="16"/>
      <c r="H14" s="17">
        <v>1</v>
      </c>
      <c r="I14" s="17">
        <f ca="1">ROUND(INDIRECT(ADDRESS(ROW()+(0), COLUMN()+(-3), 1))*INDIRECT(ADDRESS(ROW()+(0), COLUMN()+(-1), 1)), 2)</f>
        <v>1</v>
      </c>
      <c r="J14" s="17"/>
    </row>
    <row r="15" spans="1:10" ht="13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0.235</v>
      </c>
      <c r="G15" s="16"/>
      <c r="H15" s="17">
        <v>25.32</v>
      </c>
      <c r="I15" s="17">
        <f ca="1">ROUND(INDIRECT(ADDRESS(ROW()+(0), COLUMN()+(-3), 1))*INDIRECT(ADDRESS(ROW()+(0), COLUMN()+(-1), 1)), 2)</f>
        <v>5.95</v>
      </c>
      <c r="J15" s="17"/>
    </row>
    <row r="16" spans="1:10" ht="13.50" thickBot="1" customHeight="1">
      <c r="A16" s="14" t="s">
        <v>32</v>
      </c>
      <c r="B16" s="14"/>
      <c r="C16" s="18" t="s">
        <v>33</v>
      </c>
      <c r="D16" s="19" t="s">
        <v>34</v>
      </c>
      <c r="E16" s="19"/>
      <c r="F16" s="20">
        <v>0.235</v>
      </c>
      <c r="G16" s="20"/>
      <c r="H16" s="21">
        <v>24.04</v>
      </c>
      <c r="I16" s="21">
        <f ca="1">ROUND(INDIRECT(ADDRESS(ROW()+(0), COLUMN()+(-3), 1))*INDIRECT(ADDRESS(ROW()+(0), COLUMN()+(-1), 1)), 2)</f>
        <v>5.65</v>
      </c>
      <c r="J16" s="21"/>
    </row>
    <row r="17" spans="1:10" ht="13.50" thickBot="1" customHeight="1">
      <c r="A17" s="19"/>
      <c r="B17" s="19"/>
      <c r="C17" s="22" t="s">
        <v>35</v>
      </c>
      <c r="D17" s="5" t="s">
        <v>36</v>
      </c>
      <c r="E17" s="5"/>
      <c r="F17" s="23">
        <v>2</v>
      </c>
      <c r="G17" s="23"/>
      <c r="H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162.64</v>
      </c>
      <c r="I17" s="24">
        <f ca="1">ROUND(INDIRECT(ADDRESS(ROW()+(0), COLUMN()+(-3), 1))*INDIRECT(ADDRESS(ROW()+(0), COLUMN()+(-1), 1))/100, 2)</f>
        <v>3.25</v>
      </c>
      <c r="J17" s="24"/>
    </row>
    <row r="18" spans="1:10" ht="13.50" thickBot="1" customHeight="1">
      <c r="A18" s="25"/>
      <c r="B18" s="25"/>
      <c r="C18" s="26"/>
      <c r="D18" s="26"/>
      <c r="E18" s="26"/>
      <c r="F18" s="27"/>
      <c r="G18" s="27"/>
      <c r="H18" s="28" t="s">
        <v>37</v>
      </c>
      <c r="I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165.89</v>
      </c>
      <c r="J18" s="29"/>
    </row>
    <row r="21" spans="1:10" ht="13.50" thickBot="1" customHeight="1">
      <c r="A21" s="30" t="s">
        <v>38</v>
      </c>
      <c r="B21" s="30"/>
      <c r="C21" s="30"/>
      <c r="D21" s="30"/>
      <c r="E21" s="30" t="s">
        <v>39</v>
      </c>
      <c r="F21" s="30"/>
      <c r="G21" s="30" t="s">
        <v>40</v>
      </c>
      <c r="H21" s="30"/>
      <c r="I21" s="30"/>
      <c r="J21" s="30" t="s">
        <v>41</v>
      </c>
    </row>
    <row r="22" spans="1:10" ht="13.50" thickBot="1" customHeight="1">
      <c r="A22" s="31" t="s">
        <v>42</v>
      </c>
      <c r="B22" s="31"/>
      <c r="C22" s="31"/>
      <c r="D22" s="31"/>
      <c r="E22" s="32">
        <v>842016</v>
      </c>
      <c r="F22" s="32"/>
      <c r="G22" s="32">
        <v>842017</v>
      </c>
      <c r="H22" s="32"/>
      <c r="I22" s="32"/>
      <c r="J22" s="32" t="s">
        <v>43</v>
      </c>
    </row>
    <row r="23" spans="1:10" ht="13.50" thickBot="1" customHeight="1">
      <c r="A23" s="33" t="s">
        <v>44</v>
      </c>
      <c r="B23" s="33"/>
      <c r="C23" s="33"/>
      <c r="D23" s="33"/>
      <c r="E23" s="34"/>
      <c r="F23" s="34"/>
      <c r="G23" s="34"/>
      <c r="H23" s="34"/>
      <c r="I23" s="34"/>
      <c r="J23" s="34"/>
    </row>
    <row r="26" spans="1:1" ht="33.75" thickBot="1" customHeight="1">
      <c r="A26" s="1" t="s">
        <v>45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46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47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58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21:D21"/>
    <mergeCell ref="E21:F21"/>
    <mergeCell ref="G21:I21"/>
    <mergeCell ref="A22:D22"/>
    <mergeCell ref="E22:F23"/>
    <mergeCell ref="G22:I23"/>
    <mergeCell ref="J22:J23"/>
    <mergeCell ref="A23:D23"/>
    <mergeCell ref="A26:J26"/>
    <mergeCell ref="A27:J27"/>
    <mergeCell ref="A28:J28"/>
  </mergeCells>
  <pageMargins left="0.147638" right="0.147638" top="0.206693" bottom="0.206693" header="0.0" footer="0.0"/>
  <pageSetup paperSize="9" orientation="portrait"/>
  <rowBreaks count="0" manualBreakCount="0">
    </rowBreaks>
</worksheet>
</file>