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<sst xmlns="http://schemas.openxmlformats.org/spreadsheetml/2006/main" count="47" uniqueCount="47">
  <si>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</si>
  <si>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RRY013</t>
  </si>
  <si>
    <t xml:space="preserve">m²</t>
  </si>
  <si>
    <t xml:space="preserve">Revestimento interior directo de placas de gesso laminado, de alta resistência à humidade. Sistema "KNAUF".</t>
  </si>
  <si>
    <r>
      <rPr>
        <sz val="8.25"/>
        <color rgb="FF000000"/>
        <rFont val="Arial"/>
        <family val="2"/>
      </rPr>
      <t xml:space="preserve">Revestimento interior directo, sistema W622.es Drystar "KNAUF", de 40 mm de espessura total, com nível de qualidade do acabamento Q4, formado por placa de gesso laminado tipo Drystar (GM-FH1IR) de 12,5 mm de espessura, formando sandwich com uma placa tipo Drystar (GM-FH1IR) de 12,5 mm de espessura, aparafusadas a uma estrutura metálica de aço galvanizado de mestras de 90x50 e 0,55 mm de espessura, previamente ancorada ao paramento vertical cada 600 mm, com parafusos de aço. Inclusive fixações para a ancoragem dos perfis; parafusos para a fixação das placas e massa de juntas Drystar Filler "KNAUF", massa de juntas Drystar Filler "KNAUF", massa de juntas Drystar Filler "KNAUF", fita de juntas Drystar Tape "KNAUF".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</si>
  <si>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</si>
  <si>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</si>
  <si>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</si>
  <si>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</si>
  <si>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</si>
  <si>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</si>
  <si>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mt12pfk011d</t>
  </si>
  <si>
    <t xml:space="preserve">m</t>
  </si>
  <si>
    <t xml:space="preserve">Mestra Omega "KNAUF" 80x15x50 mm, de chapa de aço galvanizado.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</si>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</sst>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1.61</v>
      </c>
      <c r="J9" s="13">
        <f ca="1">ROUND(INDIRECT(ADDRESS(ROW()+(0), COLUMN()+(-3), 1))*INDIRECT(ADDRESS(ROW()+(0), COLUMN()+(-1), 1)), 2)</f>
        <v>3.22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15.27</v>
      </c>
      <c r="J10" s="17">
        <f ca="1">ROUND(INDIRECT(ADDRESS(ROW()+(0), COLUMN()+(-3), 1))*INDIRECT(ADDRESS(ROW()+(0), COLUMN()+(-1), 1)), 2)</f>
        <v>16.03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1.545</v>
      </c>
      <c r="H11" s="16"/>
      <c r="I11" s="17">
        <v>1.18</v>
      </c>
      <c r="J11" s="17">
        <f ca="1">ROUND(INDIRECT(ADDRESS(ROW()+(0), COLUMN()+(-3), 1))*INDIRECT(ADDRESS(ROW()+(0), COLUMN()+(-1), 1)), 2)</f>
        <v>1.82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1.6</v>
      </c>
      <c r="H12" s="16"/>
      <c r="I12" s="17">
        <v>0.06</v>
      </c>
      <c r="J12" s="17">
        <f ca="1">ROUND(INDIRECT(ADDRESS(ROW()+(0), COLUMN()+(-3), 1))*INDIRECT(ADDRESS(ROW()+(0), COLUMN()+(-1), 1)), 2)</f>
        <v>0.1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0.409</v>
      </c>
      <c r="H13" s="16"/>
      <c r="I13" s="17">
        <v>23.31</v>
      </c>
      <c r="J13" s="17">
        <f ca="1">ROUND(INDIRECT(ADDRESS(ROW()+(0), COLUMN()+(-3), 1))*INDIRECT(ADDRESS(ROW()+(0), COLUMN()+(-1), 1)), 2)</f>
        <v>9.53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0.409</v>
      </c>
      <c r="H14" s="20"/>
      <c r="I14" s="21">
        <v>22.13</v>
      </c>
      <c r="J14" s="21">
        <f ca="1">ROUND(INDIRECT(ADDRESS(ROW()+(0), COLUMN()+(-3), 1))*INDIRECT(ADDRESS(ROW()+(0), COLUMN()+(-1), 1)), 2)</f>
        <v>9.05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39.75</v>
      </c>
      <c r="J15" s="24">
        <f ca="1">ROUND(INDIRECT(ADDRESS(ROW()+(0), COLUMN()+(-3), 1))*INDIRECT(ADDRESS(ROW()+(0), COLUMN()+(-1), 1))/100, 2)</f>
        <v>0.8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162010</v>
      </c>
      <c r="G20" s="31"/>
      <c r="H20" s="31">
        <v>162011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132006</v>
      </c>
      <c r="G22" s="31"/>
      <c r="H22" s="31">
        <v>132007</v>
      </c>
      <c r="I22" s="31"/>
      <c r="J22" s="31"/>
      <c r="K22" s="31" t="s">
        <v>41</v>
      </c>
    </row>
    <row r="23" spans="1:11" ht="13.50" thickBot="1" customHeight="1">
      <c r="A23" s="34" t="s">
        <v>42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4" spans="1:11" ht="13.50" thickBot="1" customHeight="1">
      <c r="A24" s="32" t="s">
        <v>43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