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<sst xmlns="http://schemas.openxmlformats.org/spreadsheetml/2006/main" count="46" uniqueCount="46">
  <si>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</si>
  <si>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RSB032</t>
  </si>
  <si>
    <t xml:space="preserve">m²</t>
  </si>
  <si>
    <t xml:space="preserve">Base de argamassa autonivelante de sulfato de cálcio, de elevada condutibilidade térmica, fabricada em central.</t>
  </si>
  <si>
    <r>
      <rPr>
        <sz val="8.25"/>
        <color rgb="FF000000"/>
        <rFont val="Arial"/>
        <family val="2"/>
      </rPr>
      <t xml:space="preserve">Base para pavimento interior, de 20 mm de espessura, de argamassa autonivelante, CA - C25 - F5 segundo EN 13813, descarga com misturadora-bombeadora sobre pavimento radiante, como integrante de um sistema de aquecimento, preparada para receber pavimento plástico, cerâmico, pétreo, de madeira ou de resinas poliméricas; e aplicação posterior de agente filmógeno, (0,15 l/m²). Inclusive banda de painel rígido de poliestireno expandido para a preparação das juntas perimetrais de dilatação. O preço não inclui o pavimento radiante.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</si>
  <si>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</si>
  <si>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</si>
  <si>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</si>
  <si>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</si>
  <si>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</si>
  <si>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</si>
  <si>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mt16pea020a</t>
  </si>
  <si>
    <t xml:space="preserve">m²</t>
  </si>
  <si>
    <t xml:space="preserve">Painel rígido de poliestireno expandido, segundo NP EN 13163, bordo lateral recto, de 10 mm de espessura, resistência térmica 0,25 m²°C/W, condutibilidade térmica 0,036 W/(m°C), para junta de dilatação.</t>
  </si>
  <si>
    <t xml:space="preserve">mt09mal025a</t>
  </si>
  <si>
    <t xml:space="preserve">m³</t>
  </si>
  <si>
    <t xml:space="preserve">Argamassa autonivelante, CA - C25 - F5 segundo EN 13813, à base de sulfato de cálcio, para espessuras de 2,0 a 3,5 cm, usada em nivelação de pavimentos.</t>
  </si>
  <si>
    <t xml:space="preserve">mt08cur020a</t>
  </si>
  <si>
    <t xml:space="preserve">l</t>
  </si>
  <si>
    <t xml:space="preserve">Agente filmógeno, para a cura de betões e argamassas.</t>
  </si>
  <si>
    <t xml:space="preserve">mq06pym020</t>
  </si>
  <si>
    <t xml:space="preserve">h</t>
  </si>
  <si>
    <t xml:space="preserve">Misturadora-bombeadora para argamassas autonivelantes.</t>
  </si>
  <si>
    <t xml:space="preserve">mo031</t>
  </si>
  <si>
    <t xml:space="preserve">h</t>
  </si>
  <si>
    <t xml:space="preserve">Oficial de 1ª aplicador de argamassa autonivelante.</t>
  </si>
  <si>
    <t xml:space="preserve">mo069</t>
  </si>
  <si>
    <t xml:space="preserve">h</t>
  </si>
  <si>
    <t xml:space="preserve">Ajudante de aplicador de argamassa autonivelante.</t>
  </si>
  <si>
    <t xml:space="preserve">%</t>
  </si>
  <si>
    <t xml:space="preserve">Custos directos complementares</t>
  </si>
  <si>
    <t xml:space="preserve">Custo de manutenção decenal: 0,19€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</si>
  <si>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</si>
  <si>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</si>
  <si>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</si>
  <si>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</si>
  <si>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</si>
  <si>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</si>
  <si>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</si>
  <si>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</si>
  <si>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13813:2002</t>
  </si>
  <si>
    <t xml:space="preserve">1/3/4</t>
  </si>
  <si>
    <t xml:space="preserve">Revestimentos  contínuos  para  pavimentos  — Materiais  —  Especificações  e 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</si>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</sst>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0.1</v>
      </c>
      <c r="H9" s="11"/>
      <c r="I9" s="13">
        <v>0.92</v>
      </c>
      <c r="J9" s="13">
        <f ca="1">ROUND(INDIRECT(ADDRESS(ROW()+(0), COLUMN()+(-3), 1))*INDIRECT(ADDRESS(ROW()+(0), COLUMN()+(-1), 1)), 2)</f>
        <v>0.09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0.02</v>
      </c>
      <c r="H10" s="16"/>
      <c r="I10" s="17">
        <v>353.08</v>
      </c>
      <c r="J10" s="17">
        <f ca="1">ROUND(INDIRECT(ADDRESS(ROW()+(0), COLUMN()+(-3), 1))*INDIRECT(ADDRESS(ROW()+(0), COLUMN()+(-1), 1)), 2)</f>
        <v>7.06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</v>
      </c>
      <c r="H11" s="16"/>
      <c r="I11" s="17">
        <v>1.56</v>
      </c>
      <c r="J11" s="17">
        <f ca="1">ROUND(INDIRECT(ADDRESS(ROW()+(0), COLUMN()+(-3), 1))*INDIRECT(ADDRESS(ROW()+(0), COLUMN()+(-1), 1)), 2)</f>
        <v>0.23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0.05</v>
      </c>
      <c r="H12" s="16"/>
      <c r="I12" s="17">
        <v>10.91</v>
      </c>
      <c r="J12" s="17">
        <f ca="1">ROUND(INDIRECT(ADDRESS(ROW()+(0), COLUMN()+(-3), 1))*INDIRECT(ADDRESS(ROW()+(0), COLUMN()+(-1), 1)), 2)</f>
        <v>0.55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0.03</v>
      </c>
      <c r="H13" s="16"/>
      <c r="I13" s="17">
        <v>22.68</v>
      </c>
      <c r="J13" s="17">
        <f ca="1">ROUND(INDIRECT(ADDRESS(ROW()+(0), COLUMN()+(-3), 1))*INDIRECT(ADDRESS(ROW()+(0), COLUMN()+(-1), 1)), 2)</f>
        <v>0.68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0.023</v>
      </c>
      <c r="H14" s="20"/>
      <c r="I14" s="21">
        <v>22.13</v>
      </c>
      <c r="J14" s="21">
        <f ca="1">ROUND(INDIRECT(ADDRESS(ROW()+(0), COLUMN()+(-3), 1))*INDIRECT(ADDRESS(ROW()+(0), COLUMN()+(-1), 1)), 2)</f>
        <v>0.51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9.12</v>
      </c>
      <c r="J15" s="24">
        <f ca="1">ROUND(INDIRECT(ADDRESS(ROW()+(0), COLUMN()+(-3), 1))*INDIRECT(ADDRESS(ROW()+(0), COLUMN()+(-1), 1))/100, 2)</f>
        <v>0.18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9.3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1.07202e+006</v>
      </c>
      <c r="G20" s="31"/>
      <c r="H20" s="31">
        <v>1.07202e+006</v>
      </c>
      <c r="I20" s="31"/>
      <c r="J20" s="31"/>
      <c r="K20" s="31" t="s">
        <v>38</v>
      </c>
    </row>
    <row r="21" spans="1:11" ht="24.0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0" t="s">
        <v>40</v>
      </c>
      <c r="B22" s="30"/>
      <c r="C22" s="30"/>
      <c r="D22" s="30"/>
      <c r="E22" s="30"/>
      <c r="F22" s="31">
        <v>182003</v>
      </c>
      <c r="G22" s="31"/>
      <c r="H22" s="31">
        <v>182004</v>
      </c>
      <c r="I22" s="31"/>
      <c r="J22" s="31"/>
      <c r="K22" s="31" t="s">
        <v>41</v>
      </c>
    </row>
    <row r="23" spans="1:11" ht="13.50" thickBot="1" customHeight="1">
      <c r="A23" s="32" t="s">
        <v>42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