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<sst xmlns="http://schemas.openxmlformats.org/spreadsheetml/2006/main" count="30" uniqueCount="30">
  <si>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</si>
  <si>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</si>
  <si>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</si>
  <si>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</si>
  <si>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Polimento e abrilhantamento mecânicos em obra de pavimento interior de marmorite, através de espalhamento de leitada colorida com a mesma tonalidade dos ladrilhos; desbastamento ou rebaixamento, com uma mó basta entre 36 e 60, segundo o tipo de marmorite e o estado em que se encontrar o solo; planificação ou polimento basto, com abrasivo de grão entre 80 e 120; espalhamento de uma nova leitada com as mesmas características que a primeira; planificação ou polimento basto, com abrasivo de grão entre 80 e 120; e abrilhantamento con mós de 400 ou superior.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</si>
  <si>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</si>
  <si>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</si>
  <si>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</si>
  <si>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</si>
  <si>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</si>
  <si>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</si>
  <si>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mt18btl100a</t>
  </si>
  <si>
    <t xml:space="preserve">kg</t>
  </si>
  <si>
    <t xml:space="preserve">Leitada colorida com a mesma tonalidade dos ladrilhos, para pavimento de marmorite.</t>
  </si>
  <si>
    <t xml:space="preserve">mq08war150</t>
  </si>
  <si>
    <t xml:space="preserve">h</t>
  </si>
  <si>
    <t xml:space="preserve">Polidora para pavimentos de pedra natural ou de marmorite, composta por pratos giratórios aos que se acoplam uma série de mós abrasivas, refrigeradas com água.</t>
  </si>
  <si>
    <t xml:space="preserve">mq08war155</t>
  </si>
  <si>
    <t xml:space="preserve">h</t>
  </si>
  <si>
    <t xml:space="preserve">Polidora para polir ou abrilhantar pavimentos de pedra natural ou de marmorite, com prato de lã de aço ou esponja sintética.</t>
  </si>
  <si>
    <t xml:space="preserve">mo037</t>
  </si>
  <si>
    <t xml:space="preserve">h</t>
  </si>
  <si>
    <t xml:space="preserve">Oficial de 1ª polidor de pavimentos.</t>
  </si>
  <si>
    <t xml:space="preserve">mo075</t>
  </si>
  <si>
    <t xml:space="preserve">h</t>
  </si>
  <si>
    <t xml:space="preserve">Ajudante de polidor de pavimentos.</t>
  </si>
  <si>
    <t xml:space="preserve">%</t>
  </si>
  <si>
    <t xml:space="preserve">Custos directos complementares</t>
  </si>
  <si>
    <t xml:space="preserve">Custo de manutenção decenal: 15,71€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</si>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</sst>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1.25</v>
      </c>
      <c r="G9" s="13">
        <v>1.15</v>
      </c>
      <c r="H9" s="13">
        <f ca="1">ROUND(INDIRECT(ADDRESS(ROW()+(0), COLUMN()+(-2), 1))*INDIRECT(ADDRESS(ROW()+(0), COLUMN()+(-1), 1)), 2)</f>
        <v>1.44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4.65</v>
      </c>
      <c r="H10" s="17">
        <f ca="1">ROUND(INDIRECT(ADDRESS(ROW()+(0), COLUMN()+(-2), 1))*INDIRECT(ADDRESS(ROW()+(0), COLUMN()+(-1), 1)), 2)</f>
        <v>1.02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3</v>
      </c>
      <c r="H11" s="17">
        <f ca="1">ROUND(INDIRECT(ADDRESS(ROW()+(0), COLUMN()+(-2), 1))*INDIRECT(ADDRESS(ROW()+(0), COLUMN()+(-1), 1)), 2)</f>
        <v>0.45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0.318</v>
      </c>
      <c r="G12" s="17">
        <v>24.63</v>
      </c>
      <c r="H12" s="17">
        <f ca="1">ROUND(INDIRECT(ADDRESS(ROW()+(0), COLUMN()+(-2), 1))*INDIRECT(ADDRESS(ROW()+(0), COLUMN()+(-1), 1)), 2)</f>
        <v>7.83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</v>
      </c>
      <c r="G13" s="21">
        <v>24.04</v>
      </c>
      <c r="H13" s="21">
        <f ca="1">ROUND(INDIRECT(ADDRESS(ROW()+(0), COLUMN()+(-2), 1))*INDIRECT(ADDRESS(ROW()+(0), COLUMN()+(-1), 1)), 2)</f>
        <v>1.2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11.94</v>
      </c>
      <c r="H14" s="24">
        <f ca="1">ROUND(INDIRECT(ADDRESS(ROW()+(0), COLUMN()+(-2), 1))*INDIRECT(ADDRESS(ROW()+(0), COLUMN()+(-1), 1))/100, 2)</f>
        <v>0.24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