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<sst xmlns="http://schemas.openxmlformats.org/spreadsheetml/2006/main" count="40" uniqueCount="40">
  <si>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</si>
  <si>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RSD020</t>
  </si>
  <si>
    <t xml:space="preserve">m</t>
  </si>
  <si>
    <t xml:space="preserve">Rodapé de betão polímero.</t>
  </si>
  <si>
    <r>
      <rPr>
        <sz val="8.25"/>
        <color rgb="FF000000"/>
        <rFont val="Arial"/>
        <family val="2"/>
      </rPr>
      <t xml:space="preserve">Rodapé de betão polímero, de 70x7 mm, acabamento brilhante, formado por areia de mármore e resina de poliéster. COLOCAÇÃO: com cimento cola flexível e de grande aderência, C2 S2. ENCHIMENTO DE JUNTAS: com massa de poliuretano impermeável.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</si>
  <si>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</si>
  <si>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</si>
  <si>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</si>
  <si>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</si>
  <si>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</si>
  <si>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</si>
  <si>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mt20wwa040</t>
  </si>
  <si>
    <t xml:space="preserve">kg</t>
  </si>
  <si>
    <t xml:space="preserve">Cimento cola flexível e de grande aderência, C2 S2, segundo NP EN 12004.</t>
  </si>
  <si>
    <t xml:space="preserve">mt18rpp100a</t>
  </si>
  <si>
    <t xml:space="preserve">m</t>
  </si>
  <si>
    <t xml:space="preserve">Rodapé de betão polímero, de 70x7 mm, acabamento brilhante, formado por areia de mármore e resina de poliéster.</t>
  </si>
  <si>
    <t xml:space="preserve">mt20wwa035</t>
  </si>
  <si>
    <t xml:space="preserve">Ud</t>
  </si>
  <si>
    <t xml:space="preserve">Cartucho de 250 cm³ de primário para massas.</t>
  </si>
  <si>
    <t xml:space="preserve">mt20wwa030</t>
  </si>
  <si>
    <t xml:space="preserve">Ud</t>
  </si>
  <si>
    <t xml:space="preserve">Cartucho de 310 cm³ de massa de poliuretano impermeável.</t>
  </si>
  <si>
    <t xml:space="preserve">mo023</t>
  </si>
  <si>
    <t xml:space="preserve">h</t>
  </si>
  <si>
    <t xml:space="preserve">Oficial de 1ª ladrilhador.</t>
  </si>
  <si>
    <t xml:space="preserve">%</t>
  </si>
  <si>
    <t xml:space="preserve">Custos directos complementares</t>
  </si>
  <si>
    <t xml:space="preserve">Custo de manutenção decenal: 2,20€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</si>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</sst>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0.85" customWidth="1"/>
    <col min="4" max="4" width="2.72" customWidth="1"/>
    <col min="5" max="5" width="73.78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0.1</v>
      </c>
      <c r="H9" s="11"/>
      <c r="I9" s="13">
        <v>0.5</v>
      </c>
      <c r="J9" s="13">
        <f ca="1">ROUND(INDIRECT(ADDRESS(ROW()+(0), COLUMN()+(-3), 1))*INDIRECT(ADDRESS(ROW()+(0), COLUMN()+(-1), 1)), 2)</f>
        <v>0.05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1.05</v>
      </c>
      <c r="H10" s="16"/>
      <c r="I10" s="17">
        <v>6.3</v>
      </c>
      <c r="J10" s="17">
        <f ca="1">ROUND(INDIRECT(ADDRESS(ROW()+(0), COLUMN()+(-3), 1))*INDIRECT(ADDRESS(ROW()+(0), COLUMN()+(-1), 1)), 2)</f>
        <v>6.62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0.01</v>
      </c>
      <c r="H11" s="16"/>
      <c r="I11" s="17">
        <v>5.35</v>
      </c>
      <c r="J11" s="17">
        <f ca="1">ROUND(INDIRECT(ADDRESS(ROW()+(0), COLUMN()+(-3), 1))*INDIRECT(ADDRESS(ROW()+(0), COLUMN()+(-1), 1)), 2)</f>
        <v>0.05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0.02</v>
      </c>
      <c r="H12" s="16"/>
      <c r="I12" s="17">
        <v>7.32</v>
      </c>
      <c r="J12" s="17">
        <f ca="1">ROUND(INDIRECT(ADDRESS(ROW()+(0), COLUMN()+(-3), 1))*INDIRECT(ADDRESS(ROW()+(0), COLUMN()+(-1), 1)), 2)</f>
        <v>0.15</v>
      </c>
      <c r="K12" s="17"/>
    </row>
    <row r="13" spans="1:11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19"/>
      <c r="G13" s="20">
        <v>0.15</v>
      </c>
      <c r="H13" s="20"/>
      <c r="I13" s="21">
        <v>22.68</v>
      </c>
      <c r="J13" s="21">
        <f ca="1">ROUND(INDIRECT(ADDRESS(ROW()+(0), COLUMN()+(-3), 1))*INDIRECT(ADDRESS(ROW()+(0), COLUMN()+(-1), 1)), 2)</f>
        <v>3.4</v>
      </c>
      <c r="K13" s="21"/>
    </row>
    <row r="14" spans="1:11" ht="13.50" thickBot="1" customHeight="1">
      <c r="A14" s="19"/>
      <c r="B14" s="19"/>
      <c r="C14" s="22" t="s">
        <v>26</v>
      </c>
      <c r="D14" s="22"/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10.27</v>
      </c>
      <c r="J14" s="24">
        <f ca="1">ROUND(INDIRECT(ADDRESS(ROW()+(0), COLUMN()+(-3), 1))*INDIRECT(ADDRESS(ROW()+(0), COLUMN()+(-1), 1))/100, 2)</f>
        <v>0.21</v>
      </c>
      <c r="K14" s="24"/>
    </row>
    <row r="15" spans="1:11" ht="13.50" thickBot="1" customHeight="1">
      <c r="A15" s="25" t="s">
        <v>28</v>
      </c>
      <c r="B15" s="25"/>
      <c r="C15" s="26"/>
      <c r="D15" s="26"/>
      <c r="E15" s="26"/>
      <c r="F15" s="26"/>
      <c r="G15" s="27"/>
      <c r="H15" s="27"/>
      <c r="I15" s="25" t="s">
        <v>29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10.48</v>
      </c>
      <c r="K15" s="28"/>
    </row>
    <row r="18" spans="1:11" ht="13.50" thickBot="1" customHeight="1">
      <c r="A18" s="29" t="s">
        <v>30</v>
      </c>
      <c r="B18" s="29"/>
      <c r="C18" s="29"/>
      <c r="D18" s="29"/>
      <c r="E18" s="29"/>
      <c r="F18" s="29" t="s">
        <v>31</v>
      </c>
      <c r="G18" s="29"/>
      <c r="H18" s="29" t="s">
        <v>32</v>
      </c>
      <c r="I18" s="29"/>
      <c r="J18" s="29"/>
      <c r="K18" s="29" t="s">
        <v>33</v>
      </c>
    </row>
    <row r="19" spans="1:11" ht="13.50" thickBot="1" customHeight="1">
      <c r="A19" s="30" t="s">
        <v>34</v>
      </c>
      <c r="B19" s="30"/>
      <c r="C19" s="30"/>
      <c r="D19" s="30"/>
      <c r="E19" s="30"/>
      <c r="F19" s="31">
        <v>142013</v>
      </c>
      <c r="G19" s="31"/>
      <c r="H19" s="31">
        <v>172013</v>
      </c>
      <c r="I19" s="31"/>
      <c r="J19" s="31"/>
      <c r="K19" s="31" t="s">
        <v>35</v>
      </c>
    </row>
    <row r="20" spans="1:11" ht="13.50" thickBot="1" customHeight="1">
      <c r="A20" s="32" t="s">
        <v>36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3" spans="1:1" ht="33.75" thickBot="1" customHeight="1">
      <c r="A23" s="1" t="s">
        <v>37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39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147638" right="0.147638" top="0.206693" bottom="0.206693" header="0.0" footer="0.0"/>
  <pageSetup paperSize="9" orientation="portrait"/>
  <rowBreaks count="0" manualBreakCount="0">
    </rowBreaks>
</worksheet>
</file>