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<sst xmlns="http://schemas.openxmlformats.org/spreadsheetml/2006/main" count="49" uniqueCount="49">
  <si>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</si>
  <si>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RSQ010</t>
  </si>
  <si>
    <t xml:space="preserve">m²</t>
  </si>
  <si>
    <t xml:space="preserve">Pavimento contínuo de microargamassa de cal.</t>
  </si>
  <si>
    <r>
      <rPr>
        <sz val="8.25"/>
        <color rgb="FF000000"/>
        <rFont val="Arial"/>
        <family val="2"/>
      </rPr>
      <t xml:space="preserve">Pavimento contínuo de microargamassa, de 3 a 4 mm de espessura, realizado sobre superfície absorvente. PRIMÁRIO: à base de copolímeros acrílicos em emulsão aquosa, sem diluir. CAMADA BASE: microargamassa de cal, composta por cal hidráulica natural, tipo NHL 5, segundo NP EN 459-1 e inertes seleccionados com granulometria de até 600 microns, cor branca, com resina acrílica, em duas camadas, (0,5 kg/m² cada camada) e malha de fibra de vidro anti-álcalis, de 2,2x2,3 mm de vão de malha, de 58 g/m² de massa superficial. CAMADA DECORATIVA: microargamassa de cal, composta por cal hidráulica natural, tipo NHL 5, segundo NP EN 459-1 e inertes seleccionados com granulometria de até 100 microns, cor branca, com resina acrílica, numa camada, (0,1 kg/m²). CAMADA DE VEDAÇÃO: primário à base de copolímeros acrílicos em emulsão aquosa, sem diluir e duas demãos de verniz de poliuretano alifático monocomponente.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</si>
  <si>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</si>
  <si>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</si>
  <si>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</si>
  <si>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</si>
  <si>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</si>
  <si>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</si>
  <si>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mt28mcn030a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</si>
  <si>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</si>
  <si>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</si>
  <si>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</si>
  <si>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</si>
  <si>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</si>
  <si>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mt28mcn040a</t>
  </si>
  <si>
    <t xml:space="preserve">kg</t>
  </si>
  <si>
    <t xml:space="preserve">Microargamassa de cal, composta por cal hidráulica natural, tipo NHL 5, segundo NP EN 459-1 e inertes seleccionados com granulometria de até 600 microns, cor branca, densidade 1200 kg/m³, resistência à compressão 5 N/mm², sem compostos orgânicos voláteis (COV), fornecida em sacos, segundo EN 13813.</t>
  </si>
  <si>
    <t xml:space="preserve">mt28mcn050a</t>
  </si>
  <si>
    <t xml:space="preserve">l</t>
  </si>
  <si>
    <t xml:space="preserve">Resina acrílica em base aquosa.</t>
  </si>
  <si>
    <t xml:space="preserve">mt28mcn040c</t>
  </si>
  <si>
    <t xml:space="preserve">kg</t>
  </si>
  <si>
    <t xml:space="preserve">Microargamassa de cal, composta por cal hidráulica natural, tipo NHL 5, segundo NP EN 459-1 e inertes seleccionados com granulometria de até 100 microns, cor branca, densidade 800 kg/m³, resistência à compressão 5 N/mm², sem compostos orgânicos voláteis (COV), fornecida em sacos, segundo EN 13813.</t>
  </si>
  <si>
    <t xml:space="preserve">mt28mcn060a</t>
  </si>
  <si>
    <t xml:space="preserve">l</t>
  </si>
  <si>
    <t xml:space="preserve">Verniz de poliuretano alifático monocomponente, sem compostos orgânicos voláteis (COV).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</si>
  <si>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</si>
  <si>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</si>
  <si>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</si>
  <si>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</si>
  <si>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</si>
  <si>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</si>
  <si>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</si>
  <si>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</si>
  <si>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13,66€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</si>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</sst>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6.98</v>
      </c>
      <c r="J9" s="13">
        <f ca="1">ROUND(INDIRECT(ADDRESS(ROW()+(0), COLUMN()+(-3), 1))*INDIRECT(ADDRESS(ROW()+(0), COLUMN()+(-1), 1)), 2)</f>
        <v>1.4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2.33</v>
      </c>
      <c r="J10" s="17">
        <f ca="1">ROUND(INDIRECT(ADDRESS(ROW()+(0), COLUMN()+(-3), 1))*INDIRECT(ADDRESS(ROW()+(0), COLUMN()+(-1), 1)), 2)</f>
        <v>2.45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2.42</v>
      </c>
      <c r="J11" s="17">
        <f ca="1">ROUND(INDIRECT(ADDRESS(ROW()+(0), COLUMN()+(-3), 1))*INDIRECT(ADDRESS(ROW()+(0), COLUMN()+(-1), 1)), 2)</f>
        <v>2.42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0.385</v>
      </c>
      <c r="H12" s="16"/>
      <c r="I12" s="17">
        <v>6.98</v>
      </c>
      <c r="J12" s="17">
        <f ca="1">ROUND(INDIRECT(ADDRESS(ROW()+(0), COLUMN()+(-3), 1))*INDIRECT(ADDRESS(ROW()+(0), COLUMN()+(-1), 1)), 2)</f>
        <v>2.69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</v>
      </c>
      <c r="H13" s="16"/>
      <c r="I13" s="17">
        <v>7.76</v>
      </c>
      <c r="J13" s="17">
        <f ca="1">ROUND(INDIRECT(ADDRESS(ROW()+(0), COLUMN()+(-3), 1))*INDIRECT(ADDRESS(ROW()+(0), COLUMN()+(-1), 1)), 2)</f>
        <v>0.78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</v>
      </c>
      <c r="H14" s="16"/>
      <c r="I14" s="17">
        <v>55.48</v>
      </c>
      <c r="J14" s="17">
        <f ca="1">ROUND(INDIRECT(ADDRESS(ROW()+(0), COLUMN()+(-3), 1))*INDIRECT(ADDRESS(ROW()+(0), COLUMN()+(-1), 1)), 2)</f>
        <v>11.1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0.735</v>
      </c>
      <c r="H15" s="16"/>
      <c r="I15" s="17">
        <v>22.68</v>
      </c>
      <c r="J15" s="17">
        <f ca="1">ROUND(INDIRECT(ADDRESS(ROW()+(0), COLUMN()+(-3), 1))*INDIRECT(ADDRESS(ROW()+(0), COLUMN()+(-1), 1)), 2)</f>
        <v>16.67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1.313</v>
      </c>
      <c r="H16" s="20"/>
      <c r="I16" s="21">
        <v>21.45</v>
      </c>
      <c r="J16" s="21">
        <f ca="1">ROUND(INDIRECT(ADDRESS(ROW()+(0), COLUMN()+(-3), 1))*INDIRECT(ADDRESS(ROW()+(0), COLUMN()+(-1), 1)), 2)</f>
        <v>28.16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65.67</v>
      </c>
      <c r="J17" s="24">
        <f ca="1">ROUND(INDIRECT(ADDRESS(ROW()+(0), COLUMN()+(-3), 1))*INDIRECT(ADDRESS(ROW()+(0), COLUMN()+(-1), 1))/100, 2)</f>
        <v>1.31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66.98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