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<sst xmlns="http://schemas.openxmlformats.org/spreadsheetml/2006/main" count="42" uniqueCount="42">
  <si>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</si>
  <si>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RSR005</t>
  </si>
  <si>
    <t xml:space="preserve">m²</t>
  </si>
  <si>
    <t xml:space="preserve">Pavimento contínuo de microcimento.</t>
  </si>
  <si>
    <r>
      <rPr>
        <sz val="8.25"/>
        <color rgb="FF000000"/>
        <rFont val="Arial"/>
        <family val="2"/>
      </rPr>
      <t xml:space="preserve">Pavimento contínuo de microcimento, de 3 mm de espessura, realizado sobre superfície absorvente. PRIMÁRIO: à base de resinas sintéticas em dispersão aquosa, diluído em duas partes de água. CAMADA BASE: microcimento monocomponente, cor branco, em duas camadas, (1 kg/m² cada camada) e malha de fibra de vidro anti-álcalis, de 80 g/m² de massa superficial. CAMADA DECORATIVA: microcimento monocomponente, textura lisa, cor branco, em duas camadas, (0,3 kg/m² cada camada). CAMADA DE VEDAÇÃO: primário vedante transpirável e duas demãos de vedante de poliuretano alifático,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</si>
  <si>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</si>
  <si>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</si>
  <si>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</si>
  <si>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</si>
  <si>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</si>
  <si>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</si>
  <si>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</si>
  <si>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</si>
  <si>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para regularizar a porosidade e melhorar a aderência dos suportes absorventes e não absorventes, para aplicar com rolo.</t>
  </si>
  <si>
    <t xml:space="preserve">mt28mcm060e</t>
  </si>
  <si>
    <t xml:space="preserve">m²</t>
  </si>
  <si>
    <t xml:space="preserve">Malha de fibra de vidro anti-álcalis, de 80 g/m² de massa superficial e de 1x50 m, para armar microcimentos.</t>
  </si>
  <si>
    <t xml:space="preserve">mt28mcm080mW1e</t>
  </si>
  <si>
    <t xml:space="preserve">kg</t>
  </si>
  <si>
    <t xml:space="preserve">Microcimento monocomponente, cor branco, composto de cimento, inertes seleccionados e aditivos, de grande dureza, aderência e flexibilidade, como camada base, prévia amassadura com água, para aplicar com palustra.</t>
  </si>
  <si>
    <t xml:space="preserve">mt28mcm080nW1d</t>
  </si>
  <si>
    <t xml:space="preserve">kg</t>
  </si>
  <si>
    <t xml:space="preserve">Microcimento monocomponente, textura lisa, cor branco, composto de cimento, inertes seleccionados e aditivos, de grande dureza, aderência e flexibilidade, como camada decorativa, prévia amassadura com água, para aplicar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</si>
  <si>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</si>
  <si>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</si>
  <si>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</si>
  <si>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</si>
  <si>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</si>
  <si>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para aplicar com trincha.</t>
  </si>
  <si>
    <t xml:space="preserve">mt28mcm100p</t>
  </si>
  <si>
    <t xml:space="preserve">l</t>
  </si>
  <si>
    <t xml:space="preserve">Vedante de poliuretano alifático de dois componentes, sem dissolventes, acabamento brilhante, para aplicar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</si>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</sst>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9.7</v>
      </c>
      <c r="H9" s="13">
        <f ca="1">ROUND(INDIRECT(ADDRESS(ROW()+(0), COLUMN()+(-2), 1))*INDIRECT(ADDRESS(ROW()+(0), COLUMN()+(-1), 1)), 2)</f>
        <v>1.31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1.59</v>
      </c>
      <c r="H10" s="17">
        <f ca="1">ROUND(INDIRECT(ADDRESS(ROW()+(0), COLUMN()+(-2), 1))*INDIRECT(ADDRESS(ROW()+(0), COLUMN()+(-1), 1)), 2)</f>
        <v>1.67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3.78</v>
      </c>
      <c r="H11" s="17">
        <f ca="1">ROUND(INDIRECT(ADDRESS(ROW()+(0), COLUMN()+(-2), 1))*INDIRECT(ADDRESS(ROW()+(0), COLUMN()+(-1), 1)), 2)</f>
        <v>7.56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</v>
      </c>
      <c r="G12" s="17">
        <v>3.78</v>
      </c>
      <c r="H12" s="17">
        <f ca="1">ROUND(INDIRECT(ADDRESS(ROW()+(0), COLUMN()+(-2), 1))*INDIRECT(ADDRESS(ROW()+(0), COLUMN()+(-1), 1)), 2)</f>
        <v>2.27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1.5</v>
      </c>
      <c r="H13" s="17">
        <f ca="1">ROUND(INDIRECT(ADDRESS(ROW()+(0), COLUMN()+(-2), 1))*INDIRECT(ADDRESS(ROW()+(0), COLUMN()+(-1), 1)), 2)</f>
        <v>0.01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12.8</v>
      </c>
      <c r="H14" s="17">
        <f ca="1">ROUND(INDIRECT(ADDRESS(ROW()+(0), COLUMN()+(-2), 1))*INDIRECT(ADDRESS(ROW()+(0), COLUMN()+(-1), 1)), 2)</f>
        <v>1.54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</v>
      </c>
      <c r="G15" s="17">
        <v>35.89</v>
      </c>
      <c r="H15" s="17">
        <f ca="1">ROUND(INDIRECT(ADDRESS(ROW()+(0), COLUMN()+(-2), 1))*INDIRECT(ADDRESS(ROW()+(0), COLUMN()+(-1), 1)), 2)</f>
        <v>4.31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0.735</v>
      </c>
      <c r="G16" s="17">
        <v>22.68</v>
      </c>
      <c r="H16" s="17">
        <f ca="1">ROUND(INDIRECT(ADDRESS(ROW()+(0), COLUMN()+(-2), 1))*INDIRECT(ADDRESS(ROW()+(0), COLUMN()+(-1), 1)), 2)</f>
        <v>16.67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1.313</v>
      </c>
      <c r="G17" s="21">
        <v>21.45</v>
      </c>
      <c r="H17" s="21">
        <f ca="1">ROUND(INDIRECT(ADDRESS(ROW()+(0), COLUMN()+(-2), 1))*INDIRECT(ADDRESS(ROW()+(0), COLUMN()+(-1), 1)), 2)</f>
        <v>28.16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63.5</v>
      </c>
      <c r="H18" s="24">
        <f ca="1">ROUND(INDIRECT(ADDRESS(ROW()+(0), COLUMN()+(-2), 1))*INDIRECT(ADDRESS(ROW()+(0), COLUMN()+(-1), 1))/100, 2)</f>
        <v>1.27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64.77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