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<sst xmlns="http://schemas.openxmlformats.org/spreadsheetml/2006/main" count="33" uniqueCount="33">
  <si>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</si>
  <si>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RSS110</t>
  </si>
  <si>
    <t xml:space="preserve">m</t>
  </si>
  <si>
    <t xml:space="preserve">Encontro de pavimento vinílico homogéneo, para utilização em locais húmidos, com paramento vertical.</t>
  </si>
  <si>
    <r>
      <rPr>
        <sz val="8.25"/>
        <color rgb="FF000000"/>
        <rFont val="Arial"/>
        <family val="2"/>
      </rPr>
      <t xml:space="preserve">Encontro de pavimento vinílico homogéneo, para utilização em locais húmidos, com paramento vertical, formado por: perfil de canto de PVC, em ângulo côncavo, a meia cana, de 20 mm de largura para apoio do pavimento vinílico e perfil de remate de PVC para remate entre o pavimento vinílico e o paramento vertical a 15 cm de altura. Colocação em obra: com cola de poliuretano bicomponente para aplicar em interiores e exteriores, para a colagem de pavimentos de PVC, sobre camada fina de nivelação e cordão perimetral de soldadura na união do perfil de remate com o paramento sem revestimento cerâmico.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</si>
  <si>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</si>
  <si>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</si>
  <si>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</si>
  <si>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</si>
  <si>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</si>
  <si>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</si>
  <si>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mt18adq010a</t>
  </si>
  <si>
    <t xml:space="preserve">kg</t>
  </si>
  <si>
    <t xml:space="preserve">Cola de poliuretano bicomponente para aplicar em interiores e exteriores, para a colagem de pavimentos de PVC, sem dissolventes nem plastificantes, cor bege.</t>
  </si>
  <si>
    <t xml:space="preserve">mt18dsi040a</t>
  </si>
  <si>
    <t xml:space="preserve">m²</t>
  </si>
  <si>
    <t xml:space="preserve">Lâmina homogénea de PVC, anti-deslizante, para utilização em locais húmidos, de 2 mm de espessura, com buchas em relevo,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</si>
  <si>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mt18rvp020b</t>
  </si>
  <si>
    <t xml:space="preserve">m</t>
  </si>
  <si>
    <t xml:space="preserve">Perfil de remate de PVC.</t>
  </si>
  <si>
    <t xml:space="preserve">mt18rvp010a</t>
  </si>
  <si>
    <t xml:space="preserve">m</t>
  </si>
  <si>
    <t xml:space="preserve">Perfil de canto de PVC, em ângulo côncavo, a meia cana, de 20 mm de largura.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</si>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</sst>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0.056</v>
      </c>
      <c r="G9" s="13">
        <v>5.68</v>
      </c>
      <c r="H9" s="13">
        <f ca="1">ROUND(INDIRECT(ADDRESS(ROW()+(0), COLUMN()+(-2), 1))*INDIRECT(ADDRESS(ROW()+(0), COLUMN()+(-1), 1)), 2)</f>
        <v>0.32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27.2</v>
      </c>
      <c r="H10" s="17">
        <f ca="1">ROUND(INDIRECT(ADDRESS(ROW()+(0), COLUMN()+(-2), 1))*INDIRECT(ADDRESS(ROW()+(0), COLUMN()+(-1), 1)), 2)</f>
        <v>5.44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3</v>
      </c>
      <c r="H11" s="17">
        <f ca="1">ROUND(INDIRECT(ADDRESS(ROW()+(0), COLUMN()+(-2), 1))*INDIRECT(ADDRESS(ROW()+(0), COLUMN()+(-1), 1)), 2)</f>
        <v>3.15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1.7</v>
      </c>
      <c r="H12" s="17">
        <f ca="1">ROUND(INDIRECT(ADDRESS(ROW()+(0), COLUMN()+(-2), 1))*INDIRECT(ADDRESS(ROW()+(0), COLUMN()+(-1), 1)), 2)</f>
        <v>1.79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0.18</v>
      </c>
      <c r="G13" s="17">
        <v>24.63</v>
      </c>
      <c r="H13" s="17">
        <f ca="1">ROUND(INDIRECT(ADDRESS(ROW()+(0), COLUMN()+(-2), 1))*INDIRECT(ADDRESS(ROW()+(0), COLUMN()+(-1), 1)), 2)</f>
        <v>4.43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24.04</v>
      </c>
      <c r="H14" s="21">
        <f ca="1">ROUND(INDIRECT(ADDRESS(ROW()+(0), COLUMN()+(-2), 1))*INDIRECT(ADDRESS(ROW()+(0), COLUMN()+(-1), 1)), 2)</f>
        <v>2.4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17.53</v>
      </c>
      <c r="H15" s="24">
        <f ca="1">ROUND(INDIRECT(ADDRESS(ROW()+(0), COLUMN()+(-2), 1))*INDIRECT(ADDRESS(ROW()+(0), COLUMN()+(-1), 1))/100, 2)</f>
        <v>0.35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17.88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