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<sst xmlns="http://schemas.openxmlformats.org/spreadsheetml/2006/main" count="35" uniqueCount="35">
  <si>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</si>
  <si>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RSV010</t>
  </si>
  <si>
    <t xml:space="preserve">m²</t>
  </si>
  <si>
    <t xml:space="preserve">Pavimento de peças de vidro pisável.</t>
  </si>
  <si>
    <r>
      <rPr>
        <sz val="8.25"/>
        <color rgb="FF000000"/>
        <rFont val="Arial"/>
        <family val="2"/>
      </rPr>
      <t xml:space="preserve">Pavimento de peças de vidro pisável, de 50x100 mm e 6+10+10 mm de espessura, translúcido, com os bordos polidos, classificação de prestações 1B1, com resistência ao deslizamento entre 35 e 45, apoiadas em bandas de borracha sintética EPDM, colocadas sobre uma estrutura suporte de perfis metálicos, e ajustadas lateralmente com bandas do mesmo material. Incluindo silicone sintético incolor para enchimento de juntas. O preço não inclui a estrutura suporte de perfis metálicos.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</si>
  <si>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</si>
  <si>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</si>
  <si>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</si>
  <si>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</si>
  <si>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</si>
  <si>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</si>
  <si>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mt21vlp010au</t>
  </si>
  <si>
    <t xml:space="preserve">m²</t>
  </si>
  <si>
    <t xml:space="preserve">Peças de vidro laminado de segurança, pisável, de 50x100 mm e 6+10+10 mm de espessura, translúcido, composto por vidro exterior temperado de 6 mm de espessura, com resistência ao deslizamento entre 35 e 45 segundo ENV 12633 através da aplicação de um tratamento anti-deslizante na sua face exterior, vidro intermédio temperado de 10 mm de espessura e vidro interior temperado de 10 mm de espessura, unidos mediante dois filmes incolores de polivinil butiral, com os bordos polidos, classificação de prestações 1B1 segundo EN 12600.</t>
  </si>
  <si>
    <t xml:space="preserve">mt21vlp020a</t>
  </si>
  <si>
    <t xml:space="preserve">m</t>
  </si>
  <si>
    <t xml:space="preserve">Banda de borracha sintética EPDM de 25 mm de largura e 5 mm de espessura, dureza Shore A aproximada de 50, para o ajuste lateral à estrutura suporte das peças de vidro pisável, fornecida em rolos de 10 m de comprimento.</t>
  </si>
  <si>
    <t xml:space="preserve">mt21vlp030a</t>
  </si>
  <si>
    <t xml:space="preserve">m</t>
  </si>
  <si>
    <t xml:space="preserve">Banda de borracha sintética EPDM de 45 mm de largura e 5 mm de espessura, para o apoio sobre a estrutura suporte das peças de vidro pisável, fornecida em rolos de 10 m de comprimento.</t>
  </si>
  <si>
    <t xml:space="preserve">mt21vva015b</t>
  </si>
  <si>
    <t xml:space="preserve">Ud</t>
  </si>
  <si>
    <t xml:space="preserve">Cartucho de 310 ml de silicone neutro, cor a escolher, dureza Shore A aproximada de 23, segundo EN ISO 868 e recuperação elástica &gt;=80%, segundo EN ISO 7389.</t>
  </si>
  <si>
    <t xml:space="preserve">mt21vva021</t>
  </si>
  <si>
    <t xml:space="preserve">Ud</t>
  </si>
  <si>
    <t xml:space="preserve">Material auxiliar para a colocação de vidros.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</si>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</sst>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131.87</v>
      </c>
      <c r="H9" s="13">
        <f ca="1">ROUND(INDIRECT(ADDRESS(ROW()+(0), COLUMN()+(-2), 1))*INDIRECT(ADDRESS(ROW()+(0), COLUMN()+(-1), 1)), 2)</f>
        <v>131.87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</v>
      </c>
      <c r="G10" s="17">
        <v>4.55</v>
      </c>
      <c r="H10" s="17">
        <f ca="1">ROUND(INDIRECT(ADDRESS(ROW()+(0), COLUMN()+(-2), 1))*INDIRECT(ADDRESS(ROW()+(0), COLUMN()+(-1), 1)), 2)</f>
        <v>9.1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</v>
      </c>
      <c r="G11" s="17">
        <v>9</v>
      </c>
      <c r="H11" s="17">
        <f ca="1">ROUND(INDIRECT(ADDRESS(ROW()+(0), COLUMN()+(-2), 1))*INDIRECT(ADDRESS(ROW()+(0), COLUMN()+(-1), 1)), 2)</f>
        <v>18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0.33</v>
      </c>
      <c r="G12" s="17">
        <v>6.06</v>
      </c>
      <c r="H12" s="17">
        <f ca="1">ROUND(INDIRECT(ADDRESS(ROW()+(0), COLUMN()+(-2), 1))*INDIRECT(ADDRESS(ROW()+(0), COLUMN()+(-1), 1)), 2)</f>
        <v>2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</v>
      </c>
      <c r="G13" s="17">
        <v>1.26</v>
      </c>
      <c r="H13" s="17">
        <f ca="1">ROUND(INDIRECT(ADDRESS(ROW()+(0), COLUMN()+(-2), 1))*INDIRECT(ADDRESS(ROW()+(0), COLUMN()+(-1), 1)), 2)</f>
        <v>1.26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0.7</v>
      </c>
      <c r="G14" s="17">
        <v>24.22</v>
      </c>
      <c r="H14" s="17">
        <f ca="1">ROUND(INDIRECT(ADDRESS(ROW()+(0), COLUMN()+(-2), 1))*INDIRECT(ADDRESS(ROW()+(0), COLUMN()+(-1), 1)), 2)</f>
        <v>16.95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0.7</v>
      </c>
      <c r="G15" s="21">
        <v>23.62</v>
      </c>
      <c r="H15" s="21">
        <f ca="1">ROUND(INDIRECT(ADDRESS(ROW()+(0), COLUMN()+(-2), 1))*INDIRECT(ADDRESS(ROW()+(0), COLUMN()+(-1), 1)), 2)</f>
        <v>16.53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195.71</v>
      </c>
      <c r="H16" s="24">
        <f ca="1">ROUND(INDIRECT(ADDRESS(ROW()+(0), COLUMN()+(-2), 1))*INDIRECT(ADDRESS(ROW()+(0), COLUMN()+(-1), 1))/100, 2)</f>
        <v>3.91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199.62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