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<sst xmlns="http://schemas.openxmlformats.org/spreadsheetml/2006/main" count="74" uniqueCount="74">
  <si>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</si>
  <si>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RTS005</t>
  </si>
  <si>
    <t xml:space="preserve">m²</t>
  </si>
  <si>
    <t xml:space="preserve">Tecto falso contínuo de placas de silicato de cálcio.</t>
  </si>
  <si>
    <r>
      <rPr>
        <sz val="8.25"/>
        <color rgb="FF000000"/>
        <rFont val="Arial"/>
        <family val="2"/>
      </rPr>
      <t xml:space="preserve">Tecto falso contínuo suspenso, liso, 20+20+20+54, situado a uma altura menor de 4 m, resistência ao fogo EI 180, segundo EN 1364-2, constituído por: ESTRUTURA: estrutura metálica de aço galvanizado de mestras primárias 60/27 mm com uma modulação de 600 mm e suspensas da laje ou elemento de suporte de betão com suspensões, seguros para a fixação das suspensões, ligações superiores para fixar os varões às suspensões e varões cada 1200 mm, e mestras secundárias fixadas perpendicularmente às mestras primárias com conectores tipo cavalete com uma modulação de 1000 mm; PLACAS: três camadas de placas de silicato de cálcio, de 1200x2500 mm e 20 mm de espessura, com os bordos quadrados. Inclusive fixações para a ancoragem dos perfis, parafusos para a fixação das placas, massa para o tratamento de juntas, manta de silicato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</si>
  <si>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</si>
  <si>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</si>
  <si>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</si>
  <si>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</si>
  <si>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</si>
  <si>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</si>
  <si>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mt12psg160d</t>
  </si>
  <si>
    <t xml:space="preserve">m</t>
  </si>
  <si>
    <t xml:space="preserve">Perfil em L, de aço galvanizado, de 30 mm.</t>
  </si>
  <si>
    <t xml:space="preserve">mt12psg220</t>
  </si>
  <si>
    <t xml:space="preserve">Ud</t>
  </si>
  <si>
    <t xml:space="preserve">Fixação composta por bucha e parafuso 5x27.</t>
  </si>
  <si>
    <t xml:space="preserve">mt12psg081a</t>
  </si>
  <si>
    <t xml:space="preserve">Ud</t>
  </si>
  <si>
    <t xml:space="preserve">Parafuso autoperfurante 3,5x9,5 mm.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</si>
  <si>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</si>
  <si>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</si>
  <si>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</si>
  <si>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</si>
  <si>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</si>
  <si>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</si>
  <si>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</si>
  <si>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</si>
  <si>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</si>
  <si>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mt12psg050c</t>
  </si>
  <si>
    <t xml:space="preserve">m</t>
  </si>
  <si>
    <t xml:space="preserve">Mestra 60/27 de chapa de aço galvanizado, de 60 mm de largura, segundo EN 14195.</t>
  </si>
  <si>
    <t xml:space="preserve">mt12pek020la</t>
  </si>
  <si>
    <t xml:space="preserve">Ud</t>
  </si>
  <si>
    <t xml:space="preserve">Conector, para mestra 60/27.</t>
  </si>
  <si>
    <t xml:space="preserve">mt12pek020da</t>
  </si>
  <si>
    <t xml:space="preserve">Ud</t>
  </si>
  <si>
    <t xml:space="preserve">Conector tipo cavalete, para mestra 60/27.</t>
  </si>
  <si>
    <t xml:space="preserve">mt12plo010ak</t>
  </si>
  <si>
    <t xml:space="preserve">m²</t>
  </si>
  <si>
    <t xml:space="preserve">Placa de silicato de cálcio, de 1200x2500 mm e 20 mm de espessura, com os bordos quadrados; Euroclasse A1 de reacção ao fogo, segundo NP EN 13501-1.</t>
  </si>
  <si>
    <t xml:space="preserve">mt12psg081d</t>
  </si>
  <si>
    <t xml:space="preserve">Ud</t>
  </si>
  <si>
    <t xml:space="preserve">Parafuso autoperfurante 3,5x35 mm.</t>
  </si>
  <si>
    <t xml:space="preserve">mt12psg081g</t>
  </si>
  <si>
    <t xml:space="preserve">Ud</t>
  </si>
  <si>
    <t xml:space="preserve">Parafuso autoperfurante 4,2x70 mm.</t>
  </si>
  <si>
    <t xml:space="preserve">mt12ppo010a</t>
  </si>
  <si>
    <t xml:space="preserve">kg</t>
  </si>
  <si>
    <t xml:space="preserve">Massa de juntas.</t>
  </si>
  <si>
    <t xml:space="preserve">mt41php100a</t>
  </si>
  <si>
    <t xml:space="preserve">m²</t>
  </si>
  <si>
    <t xml:space="preserve">Manta de silicato.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</si>
  <si>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</si>
  <si>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</si>
  <si>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</si>
  <si>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</si>
  <si>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</si>
  <si>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</si>
  <si>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</si>
  <si>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</si>
  <si>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25,82€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</si>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</sst>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3.10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0.86</v>
      </c>
      <c r="J9" s="13">
        <f ca="1">ROUND(INDIRECT(ADDRESS(ROW()+(0), COLUMN()+(-3), 1))*INDIRECT(ADDRESS(ROW()+(0), COLUMN()+(-1), 1)), 2)</f>
        <v>0.34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2.4</v>
      </c>
      <c r="H10" s="16"/>
      <c r="I10" s="17">
        <v>0.06</v>
      </c>
      <c r="J10" s="17">
        <f ca="1">ROUND(INDIRECT(ADDRESS(ROW()+(0), COLUMN()+(-3), 1))*INDIRECT(ADDRESS(ROW()+(0), COLUMN()+(-1), 1)), 2)</f>
        <v>0.14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4</v>
      </c>
      <c r="H11" s="16"/>
      <c r="I11" s="17">
        <v>0.01</v>
      </c>
      <c r="J11" s="17">
        <f ca="1">ROUND(INDIRECT(ADDRESS(ROW()+(0), COLUMN()+(-3), 1))*INDIRECT(ADDRESS(ROW()+(0), COLUMN()+(-1), 1)), 2)</f>
        <v>0.04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0.33</v>
      </c>
      <c r="J12" s="17">
        <f ca="1">ROUND(INDIRECT(ADDRESS(ROW()+(0), COLUMN()+(-3), 1))*INDIRECT(ADDRESS(ROW()+(0), COLUMN()+(-1), 1)), 2)</f>
        <v>0.4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1.2</v>
      </c>
      <c r="H13" s="16"/>
      <c r="I13" s="17">
        <v>0.04</v>
      </c>
      <c r="J13" s="17">
        <f ca="1">ROUND(INDIRECT(ADDRESS(ROW()+(0), COLUMN()+(-3), 1))*INDIRECT(ADDRESS(ROW()+(0), COLUMN()+(-1), 1)), 2)</f>
        <v>0.05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</v>
      </c>
      <c r="H14" s="16"/>
      <c r="I14" s="17">
        <v>0.57</v>
      </c>
      <c r="J14" s="17">
        <f ca="1">ROUND(INDIRECT(ADDRESS(ROW()+(0), COLUMN()+(-3), 1))*INDIRECT(ADDRESS(ROW()+(0), COLUMN()+(-1), 1)), 2)</f>
        <v>0.68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3.9</v>
      </c>
      <c r="H15" s="16"/>
      <c r="I15" s="17">
        <v>0.84</v>
      </c>
      <c r="J15" s="17">
        <f ca="1">ROUND(INDIRECT(ADDRESS(ROW()+(0), COLUMN()+(-3), 1))*INDIRECT(ADDRESS(ROW()+(0), COLUMN()+(-1), 1)), 2)</f>
        <v>3.28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0.8</v>
      </c>
      <c r="H16" s="16"/>
      <c r="I16" s="17">
        <v>0.2</v>
      </c>
      <c r="J16" s="17">
        <f ca="1">ROUND(INDIRECT(ADDRESS(ROW()+(0), COLUMN()+(-3), 1))*INDIRECT(ADDRESS(ROW()+(0), COLUMN()+(-1), 1)), 2)</f>
        <v>0.16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3.4</v>
      </c>
      <c r="H17" s="16"/>
      <c r="I17" s="17">
        <v>0.23</v>
      </c>
      <c r="J17" s="17">
        <f ca="1">ROUND(INDIRECT(ADDRESS(ROW()+(0), COLUMN()+(-3), 1))*INDIRECT(ADDRESS(ROW()+(0), COLUMN()+(-1), 1)), 2)</f>
        <v>0.78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3.15</v>
      </c>
      <c r="H18" s="16"/>
      <c r="I18" s="17">
        <v>27.91</v>
      </c>
      <c r="J18" s="17">
        <f ca="1">ROUND(INDIRECT(ADDRESS(ROW()+(0), COLUMN()+(-3), 1))*INDIRECT(ADDRESS(ROW()+(0), COLUMN()+(-1), 1)), 2)</f>
        <v>87.92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20</v>
      </c>
      <c r="H19" s="16"/>
      <c r="I19" s="17">
        <v>0.01</v>
      </c>
      <c r="J19" s="17">
        <f ca="1">ROUND(INDIRECT(ADDRESS(ROW()+(0), COLUMN()+(-3), 1))*INDIRECT(ADDRESS(ROW()+(0), COLUMN()+(-1), 1)), 2)</f>
        <v>0.2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20</v>
      </c>
      <c r="H20" s="16"/>
      <c r="I20" s="17">
        <v>0.04</v>
      </c>
      <c r="J20" s="17">
        <f ca="1">ROUND(INDIRECT(ADDRESS(ROW()+(0), COLUMN()+(-3), 1))*INDIRECT(ADDRESS(ROW()+(0), COLUMN()+(-1), 1)), 2)</f>
        <v>0.8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0.25</v>
      </c>
      <c r="H21" s="16"/>
      <c r="I21" s="17">
        <v>1.67</v>
      </c>
      <c r="J21" s="17">
        <f ca="1">ROUND(INDIRECT(ADDRESS(ROW()+(0), COLUMN()+(-3), 1))*INDIRECT(ADDRESS(ROW()+(0), COLUMN()+(-1), 1)), 2)</f>
        <v>0.42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0.05</v>
      </c>
      <c r="H22" s="16"/>
      <c r="I22" s="17">
        <v>1.22</v>
      </c>
      <c r="J22" s="17">
        <f ca="1">ROUND(INDIRECT(ADDRESS(ROW()+(0), COLUMN()+(-3), 1))*INDIRECT(ADDRESS(ROW()+(0), COLUMN()+(-1), 1)), 2)</f>
        <v>0.06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0.88</v>
      </c>
      <c r="H23" s="16"/>
      <c r="I23" s="17">
        <v>25.32</v>
      </c>
      <c r="J23" s="17">
        <f ca="1">ROUND(INDIRECT(ADDRESS(ROW()+(0), COLUMN()+(-3), 1))*INDIRECT(ADDRESS(ROW()+(0), COLUMN()+(-1), 1)), 2)</f>
        <v>22.28</v>
      </c>
      <c r="K23" s="17"/>
    </row>
    <row r="24" spans="1:11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19"/>
      <c r="G24" s="20">
        <v>0.88</v>
      </c>
      <c r="H24" s="20"/>
      <c r="I24" s="21">
        <v>24.04</v>
      </c>
      <c r="J24" s="21">
        <f ca="1">ROUND(INDIRECT(ADDRESS(ROW()+(0), COLUMN()+(-3), 1))*INDIRECT(ADDRESS(ROW()+(0), COLUMN()+(-1), 1)), 2)</f>
        <v>21.16</v>
      </c>
      <c r="K24" s="21"/>
    </row>
    <row r="25" spans="1:11" ht="13.50" thickBot="1" customHeight="1">
      <c r="A25" s="19"/>
      <c r="B25" s="19"/>
      <c r="C25" s="22" t="s">
        <v>59</v>
      </c>
      <c r="D25" s="22"/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138.71</v>
      </c>
      <c r="J25" s="24">
        <f ca="1">ROUND(INDIRECT(ADDRESS(ROW()+(0), COLUMN()+(-3), 1))*INDIRECT(ADDRESS(ROW()+(0), COLUMN()+(-1), 1))/100, 2)</f>
        <v>2.77</v>
      </c>
      <c r="K25" s="24"/>
    </row>
    <row r="26" spans="1:11" ht="13.50" thickBot="1" customHeight="1">
      <c r="A26" s="25" t="s">
        <v>61</v>
      </c>
      <c r="B26" s="25"/>
      <c r="C26" s="26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141.48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112006</v>
      </c>
      <c r="G30" s="31"/>
      <c r="H30" s="31">
        <v>112007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4" t="s">
        <v>70</v>
      </c>
      <c r="B32" s="34"/>
      <c r="C32" s="34"/>
      <c r="D32" s="34"/>
      <c r="E32" s="34"/>
      <c r="F32" s="35">
        <v>112007</v>
      </c>
      <c r="G32" s="35"/>
      <c r="H32" s="35">
        <v>112007</v>
      </c>
      <c r="I32" s="35"/>
      <c r="J32" s="35"/>
      <c r="K32" s="35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1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