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<sst xmlns="http://schemas.openxmlformats.org/spreadsheetml/2006/main" count="55" uniqueCount="55">
  <si>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</si>
  <si>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</si>
  <si>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</si>
  <si>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</si>
  <si>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chave gorje e 8 orifícios de fixação, cor cinzento, de 372x510x300 mm de dimensões exteriores, 292x472x260 mm de dimensões interiores, 6,0 mm de espessura da porta e 1,5 mm de espessura das paredes; instalação encastrada. O preço inclui os trabalhos auxiliares de pedreiro, mas não inclui a execução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</si>
  <si>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</si>
  <si>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</si>
  <si>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</si>
  <si>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</si>
  <si>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</si>
  <si>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</si>
  <si>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mt41btv600fggm</t>
  </si>
  <si>
    <t xml:space="preserve">Ud</t>
  </si>
  <si>
    <t xml:space="preserve">Cofre doméstico para encastrar, com fechadura com chave gorje e duas trancas de 20 mm de diâmetro e 8 orifícios de fixação, cor cinzento, de 372x510x300 mm de dimensões exteriores, 292x472x260 mm de dimensões interiores, 6 mm de espessura da porta e 1,5 mm de espessura das paredes, com iluminação interior com led.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</si>
  <si>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</si>
  <si>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</si>
  <si>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</si>
  <si>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</si>
  <si>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</si>
  <si>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</si>
  <si>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</si>
  <si>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</si>
  <si>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</si>
  <si>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</si>
  <si>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</si>
  <si>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</si>
  <si>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</si>
  <si>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</si>
  <si>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</si>
  <si>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</si>
  <si>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</si>
  <si>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</si>
  <si>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</si>
  <si>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</si>
  <si>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</si>
  <si>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</si>
  <si>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</si>
  <si>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</si>
  <si>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</si>
  <si>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</si>
  <si>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</si>
  <si>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</si>
  <si>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</si>
  <si>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128,74€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</si>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</sst>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3.57" customWidth="1"/>
    <col min="5" max="5" width="71.5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128.04</v>
      </c>
      <c r="J9" s="13">
        <f ca="1">ROUND(INDIRECT(ADDRESS(ROW()+(0), COLUMN()+(-3), 1))*INDIRECT(ADDRESS(ROW()+(0), COLUMN()+(-1), 1)), 2)</f>
        <v>128.04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10</v>
      </c>
      <c r="H10" s="16"/>
      <c r="I10" s="17">
        <v>1.32</v>
      </c>
      <c r="J10" s="17">
        <f ca="1">ROUND(INDIRECT(ADDRESS(ROW()+(0), COLUMN()+(-3), 1))*INDIRECT(ADDRESS(ROW()+(0), COLUMN()+(-1), 1)), 2)</f>
        <v>13.2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10</v>
      </c>
      <c r="H11" s="16"/>
      <c r="I11" s="17">
        <v>8.37</v>
      </c>
      <c r="J11" s="17">
        <f ca="1">ROUND(INDIRECT(ADDRESS(ROW()+(0), COLUMN()+(-3), 1))*INDIRECT(ADDRESS(ROW()+(0), COLUMN()+(-1), 1)), 2)</f>
        <v>83.7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</v>
      </c>
      <c r="H12" s="16"/>
      <c r="I12" s="17">
        <v>65.98</v>
      </c>
      <c r="J12" s="17">
        <f ca="1">ROUND(INDIRECT(ADDRESS(ROW()+(0), COLUMN()+(-3), 1))*INDIRECT(ADDRESS(ROW()+(0), COLUMN()+(-1), 1)), 2)</f>
        <v>3.3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0.002</v>
      </c>
      <c r="H13" s="16"/>
      <c r="I13" s="17">
        <v>23.2</v>
      </c>
      <c r="J13" s="17">
        <f ca="1">ROUND(INDIRECT(ADDRESS(ROW()+(0), COLUMN()+(-3), 1))*INDIRECT(ADDRESS(ROW()+(0), COLUMN()+(-1), 1)), 2)</f>
        <v>0.05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0.002</v>
      </c>
      <c r="H14" s="16"/>
      <c r="I14" s="17">
        <v>4.73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1.3</v>
      </c>
      <c r="H15" s="16"/>
      <c r="I15" s="17">
        <v>23.31</v>
      </c>
      <c r="J15" s="17">
        <f ca="1">ROUND(INDIRECT(ADDRESS(ROW()+(0), COLUMN()+(-3), 1))*INDIRECT(ADDRESS(ROW()+(0), COLUMN()+(-1), 1)), 2)</f>
        <v>30.3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1.3</v>
      </c>
      <c r="H16" s="16"/>
      <c r="I16" s="17">
        <v>22.13</v>
      </c>
      <c r="J16" s="17">
        <f ca="1">ROUND(INDIRECT(ADDRESS(ROW()+(0), COLUMN()+(-3), 1))*INDIRECT(ADDRESS(ROW()+(0), COLUMN()+(-1), 1)), 2)</f>
        <v>28.77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3.3</v>
      </c>
      <c r="H17" s="16"/>
      <c r="I17" s="17">
        <v>22.68</v>
      </c>
      <c r="J17" s="17">
        <f ca="1">ROUND(INDIRECT(ADDRESS(ROW()+(0), COLUMN()+(-3), 1))*INDIRECT(ADDRESS(ROW()+(0), COLUMN()+(-1), 1)), 2)</f>
        <v>74.84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3.3</v>
      </c>
      <c r="H18" s="20"/>
      <c r="I18" s="21">
        <v>22.13</v>
      </c>
      <c r="J18" s="21">
        <f ca="1">ROUND(INDIRECT(ADDRESS(ROW()+(0), COLUMN()+(-3), 1))*INDIRECT(ADDRESS(ROW()+(0), COLUMN()+(-1), 1)), 2)</f>
        <v>73.03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435.24</v>
      </c>
      <c r="J19" s="24">
        <f ca="1">ROUND(INDIRECT(ADDRESS(ROW()+(0), COLUMN()+(-3), 1))*INDIRECT(ADDRESS(ROW()+(0), COLUMN()+(-1), 1))/100, 2)</f>
        <v>8.7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443.94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1.18202e+006</v>
      </c>
      <c r="G24" s="31"/>
      <c r="H24" s="31">
        <v>1.18202e+006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