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<sst xmlns="http://schemas.openxmlformats.org/spreadsheetml/2006/main" count="55" uniqueCount="55">
  <si>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</si>
  <si>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SSC010</t>
  </si>
  <si>
    <t xml:space="preserve">Ud</t>
  </si>
  <si>
    <t xml:space="preserve">Cofre.</t>
  </si>
  <si>
    <r>
      <rPr>
        <sz val="8.25"/>
        <color rgb="FF000000"/>
        <rFont val="Arial"/>
        <family val="2"/>
      </rPr>
      <t xml:space="preserve">Cofre doméstico, com fechadura com teclado electrónico, com atraso programável e código de emergência, fechadura de emergência de segurança com chave gorje e 8 orifícios de fixação, cor cinzento, de 262x352x250 mm de dimensões exteriores, 238x332x212 mm de dimensões interiores, 6,0 mm de espessura da porta e 1,5 mm de espessura das paredes; instalação encastrada. O preço inclui os trabalhos auxiliares de pedreiro, mas não inclui a execução da abertura.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</si>
  <si>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</si>
  <si>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</si>
  <si>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</si>
  <si>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</si>
  <si>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</si>
  <si>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</si>
  <si>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mt41btv600hffh</t>
  </si>
  <si>
    <t xml:space="preserve">Ud</t>
  </si>
  <si>
    <t xml:space="preserve">Cofre doméstico para encastrar, com fechadura com teclado electrónico, com atraso programável e código de emergência, fechadura de emergência de segurança com chave gorje e duas trancas de 20 mm de diâmetro e 8 orifícios de fixação, cor cinzento, de 262x352x250 mm de dimensões exteriores, 238x332x212 mm de dimensões interiores, 6 mm de espessura da porta e 1,5 mm de espessura das paredes, com iluminação interior com led.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</si>
  <si>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</si>
  <si>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</si>
  <si>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</si>
  <si>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</si>
  <si>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</si>
  <si>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</si>
  <si>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mt09mif010ka</t>
  </si>
  <si>
    <t xml:space="preserve">t</t>
  </si>
  <si>
    <t xml:space="preserve">Argamassa industrial para alvenaria, de cimento, cor cinzento, com aditivo hidrófugo, categoria M-10 (resistência à compressão 10 N/mm²), fornecida em sacos, segundo EN 998-2.</t>
  </si>
  <si>
    <t xml:space="preserve">mt22www070a</t>
  </si>
  <si>
    <t xml:space="preserve">l</t>
  </si>
  <si>
    <t xml:space="preserve">Primário transparente à base de poliuretano, para vedantes acrílicos sobre superfícies porosas.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</si>
  <si>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</si>
  <si>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</si>
  <si>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</si>
  <si>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</si>
  <si>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</si>
  <si>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</si>
  <si>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</si>
  <si>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</si>
  <si>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</si>
  <si>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</si>
  <si>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</si>
  <si>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</si>
  <si>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</si>
  <si>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</si>
  <si>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</si>
  <si>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</si>
  <si>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</si>
  <si>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116,36€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</si>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</sst>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109.61</v>
      </c>
      <c r="I9" s="13">
        <f ca="1">ROUND(INDIRECT(ADDRESS(ROW()+(0), COLUMN()+(-3), 1))*INDIRECT(ADDRESS(ROW()+(0), COLUMN()+(-1), 1)), 2)</f>
        <v>109.61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</v>
      </c>
      <c r="G10" s="16"/>
      <c r="H10" s="17">
        <v>1.32</v>
      </c>
      <c r="I10" s="17">
        <f ca="1">ROUND(INDIRECT(ADDRESS(ROW()+(0), COLUMN()+(-3), 1))*INDIRECT(ADDRESS(ROW()+(0), COLUMN()+(-1), 1)), 2)</f>
        <v>13.2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</v>
      </c>
      <c r="G11" s="16"/>
      <c r="H11" s="17">
        <v>8.37</v>
      </c>
      <c r="I11" s="17">
        <f ca="1">ROUND(INDIRECT(ADDRESS(ROW()+(0), COLUMN()+(-3), 1))*INDIRECT(ADDRESS(ROW()+(0), COLUMN()+(-1), 1)), 2)</f>
        <v>83.7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</v>
      </c>
      <c r="G12" s="16"/>
      <c r="H12" s="17">
        <v>65.98</v>
      </c>
      <c r="I12" s="17">
        <f ca="1">ROUND(INDIRECT(ADDRESS(ROW()+(0), COLUMN()+(-3), 1))*INDIRECT(ADDRESS(ROW()+(0), COLUMN()+(-1), 1)), 2)</f>
        <v>3.3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0.002</v>
      </c>
      <c r="G13" s="16"/>
      <c r="H13" s="17">
        <v>23.2</v>
      </c>
      <c r="I13" s="17">
        <f ca="1">ROUND(INDIRECT(ADDRESS(ROW()+(0), COLUMN()+(-3), 1))*INDIRECT(ADDRESS(ROW()+(0), COLUMN()+(-1), 1)), 2)</f>
        <v>0.05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0.002</v>
      </c>
      <c r="G14" s="16"/>
      <c r="H14" s="17">
        <v>4.73</v>
      </c>
      <c r="I14" s="17">
        <f ca="1">ROUND(INDIRECT(ADDRESS(ROW()+(0), COLUMN()+(-3), 1))*INDIRECT(ADDRESS(ROW()+(0), COLUMN()+(-1), 1)), 2)</f>
        <v>0.01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1.04</v>
      </c>
      <c r="G15" s="16"/>
      <c r="H15" s="17">
        <v>23.31</v>
      </c>
      <c r="I15" s="17">
        <f ca="1">ROUND(INDIRECT(ADDRESS(ROW()+(0), COLUMN()+(-3), 1))*INDIRECT(ADDRESS(ROW()+(0), COLUMN()+(-1), 1)), 2)</f>
        <v>24.24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1.04</v>
      </c>
      <c r="G16" s="16"/>
      <c r="H16" s="17">
        <v>22.13</v>
      </c>
      <c r="I16" s="17">
        <f ca="1">ROUND(INDIRECT(ADDRESS(ROW()+(0), COLUMN()+(-3), 1))*INDIRECT(ADDRESS(ROW()+(0), COLUMN()+(-1), 1)), 2)</f>
        <v>23.02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3.04</v>
      </c>
      <c r="G17" s="16"/>
      <c r="H17" s="17">
        <v>22.68</v>
      </c>
      <c r="I17" s="17">
        <f ca="1">ROUND(INDIRECT(ADDRESS(ROW()+(0), COLUMN()+(-3), 1))*INDIRECT(ADDRESS(ROW()+(0), COLUMN()+(-1), 1)), 2)</f>
        <v>68.95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3.04</v>
      </c>
      <c r="G18" s="20"/>
      <c r="H18" s="21">
        <v>22.13</v>
      </c>
      <c r="I18" s="21">
        <f ca="1">ROUND(INDIRECT(ADDRESS(ROW()+(0), COLUMN()+(-3), 1))*INDIRECT(ADDRESS(ROW()+(0), COLUMN()+(-1), 1)), 2)</f>
        <v>67.28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393.36</v>
      </c>
      <c r="I19" s="24">
        <f ca="1">ROUND(INDIRECT(ADDRESS(ROW()+(0), COLUMN()+(-3), 1))*INDIRECT(ADDRESS(ROW()+(0), COLUMN()+(-1), 1))/100, 2)</f>
        <v>7.87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401.23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1.18202e+006</v>
      </c>
      <c r="F24" s="31"/>
      <c r="G24" s="31">
        <v>1.18202e+006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