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<sst xmlns="http://schemas.openxmlformats.org/spreadsheetml/2006/main" count="55" uniqueCount="55">
  <si>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</si>
  <si>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</si>
  <si>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</si>
  <si>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</si>
  <si>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 e 6 orifícios de fixação de 12 mm de diâmetro, cor azul, de 400x400x300 mm de dimensões exteriores, 300x360x245 mm de dimensões interiores, 8,0 mm de espessura da porta e 4,0 mm de espessura das paredes; instalação encastrada. O preço inclui os trabalhos auxiliares de pedreiro, mas não inclui a execução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</si>
  <si>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</si>
  <si>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</si>
  <si>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</si>
  <si>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</si>
  <si>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</si>
  <si>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</si>
  <si>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mt41btv605Ijn</t>
  </si>
  <si>
    <t xml:space="preserve">Ud</t>
  </si>
  <si>
    <t xml:space="preserve">Cofre doméstico para encastrar, com fechadura com teclado electrónico, com atraso programável e código de emergência, fechadura de emergência de segurança com chave gorje e 6 orifícios de fixação de 12 mm de diâmetro, cor azul, de 400x400x300 mm de dimensões exteriores, 300x360x245 mm de dimensões interiores, 8 mm de espessura da porta e 4 mm de espessura das paredes, com iluminação interior com led.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</si>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</sst>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248.32</v>
      </c>
      <c r="I9" s="13">
        <f ca="1">ROUND(INDIRECT(ADDRESS(ROW()+(0), COLUMN()+(-3), 1))*INDIRECT(ADDRESS(ROW()+(0), COLUMN()+(-1), 1)), 2)</f>
        <v>248.32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1.32</v>
      </c>
      <c r="I10" s="17">
        <f ca="1">ROUND(INDIRECT(ADDRESS(ROW()+(0), COLUMN()+(-3), 1))*INDIRECT(ADDRESS(ROW()+(0), COLUMN()+(-1), 1)), 2)</f>
        <v>13.2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8.37</v>
      </c>
      <c r="I11" s="17">
        <f ca="1">ROUND(INDIRECT(ADDRESS(ROW()+(0), COLUMN()+(-3), 1))*INDIRECT(ADDRESS(ROW()+(0), COLUMN()+(-1), 1)), 2)</f>
        <v>83.7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65.98</v>
      </c>
      <c r="I12" s="17">
        <f ca="1">ROUND(INDIRECT(ADDRESS(ROW()+(0), COLUMN()+(-3), 1))*INDIRECT(ADDRESS(ROW()+(0), COLUMN()+(-1), 1)), 2)</f>
        <v>3.3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0.002</v>
      </c>
      <c r="G13" s="16"/>
      <c r="H13" s="17">
        <v>23.2</v>
      </c>
      <c r="I13" s="17">
        <f ca="1">ROUND(INDIRECT(ADDRESS(ROW()+(0), COLUMN()+(-3), 1))*INDIRECT(ADDRESS(ROW()+(0), COLUMN()+(-1), 1)), 2)</f>
        <v>0.05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0.002</v>
      </c>
      <c r="G14" s="16"/>
      <c r="H14" s="17">
        <v>4.73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1.33</v>
      </c>
      <c r="G15" s="16"/>
      <c r="H15" s="17">
        <v>23.31</v>
      </c>
      <c r="I15" s="17">
        <f ca="1">ROUND(INDIRECT(ADDRESS(ROW()+(0), COLUMN()+(-3), 1))*INDIRECT(ADDRESS(ROW()+(0), COLUMN()+(-1), 1)), 2)</f>
        <v>31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1.33</v>
      </c>
      <c r="G16" s="16"/>
      <c r="H16" s="17">
        <v>22.13</v>
      </c>
      <c r="I16" s="17">
        <f ca="1">ROUND(INDIRECT(ADDRESS(ROW()+(0), COLUMN()+(-3), 1))*INDIRECT(ADDRESS(ROW()+(0), COLUMN()+(-1), 1)), 2)</f>
        <v>29.43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3.33</v>
      </c>
      <c r="G17" s="16"/>
      <c r="H17" s="17">
        <v>22.68</v>
      </c>
      <c r="I17" s="17">
        <f ca="1">ROUND(INDIRECT(ADDRESS(ROW()+(0), COLUMN()+(-3), 1))*INDIRECT(ADDRESS(ROW()+(0), COLUMN()+(-1), 1)), 2)</f>
        <v>75.52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3.33</v>
      </c>
      <c r="G18" s="20"/>
      <c r="H18" s="21">
        <v>22.13</v>
      </c>
      <c r="I18" s="21">
        <f ca="1">ROUND(INDIRECT(ADDRESS(ROW()+(0), COLUMN()+(-3), 1))*INDIRECT(ADDRESS(ROW()+(0), COLUMN()+(-1), 1)), 2)</f>
        <v>73.69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558.22</v>
      </c>
      <c r="I19" s="24">
        <f ca="1">ROUND(INDIRECT(ADDRESS(ROW()+(0), COLUMN()+(-3), 1))*INDIRECT(ADDRESS(ROW()+(0), COLUMN()+(-1), 1))/100, 2)</f>
        <v>11.16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569.38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1.18202e+006</v>
      </c>
      <c r="F24" s="31"/>
      <c r="G24" s="31">
        <v>1.18202e+006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