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<sst xmlns="http://schemas.openxmlformats.org/spreadsheetml/2006/main" count="39" uniqueCount="39">
  <si>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</si>
  <si>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UAB005</t>
  </si>
  <si>
    <t xml:space="preserve">Ud</t>
  </si>
  <si>
    <t xml:space="preserve">Electrobomba submergível.</t>
  </si>
  <si>
    <r>
      <rPr>
        <sz val="8.25"/>
        <color rgb="FF000000"/>
        <rFont val="Arial"/>
        <family val="2"/>
      </rPr>
      <t xml:space="preserve">Conjunto de duas bombas iguais, uma delas de reserva, sendo cada uma delas uma 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 kit de descida e ancoragem automático. Inclusive acessórios, uniões e peças especiais para a instalação das electrobombas.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</si>
  <si>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</si>
  <si>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</si>
  <si>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</si>
  <si>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</si>
  <si>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</si>
  <si>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</si>
  <si>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mt36bse150aaa</t>
  </si>
  <si>
    <t xml:space="preserve">Ud</t>
  </si>
  <si>
    <t xml:space="preserve">Electrobomba submergível, para bombagem de águas limpas ou ligeiramente carregadas, construída em ferro fundido, com uma potência de 1,1 kW, para uma altura máxima de imersão de 20 m, temperatura máxima do líquido conduzido 40°C, tamanho máximo de passagem de sólidos 6 mm, com corpo de impulsão, impulsor, carcaça e tampa do motor de ferro fundido GG25, eixo do motor de aço inoxidável AISI 420, fecho mecânico de carboneto de silício/silício, motor assíncrono de 2 polos, eficiência IE3, isolamento classe H, para alimentação monofásica a 230 V e 50 Hz de frequência, protecção IP68, cabo de ligação e quadro eléctrico com duplo condensador e disjuntor magneto-térmico.</t>
  </si>
  <si>
    <t xml:space="preserve">mt36bse007a</t>
  </si>
  <si>
    <t xml:space="preserve">Ud</t>
  </si>
  <si>
    <t xml:space="preserve">Kit de descida e ancoragem automático para electrobomba submergível, de ferro fundido.</t>
  </si>
  <si>
    <t xml:space="preserve">mt36bse006a</t>
  </si>
  <si>
    <t xml:space="preserve">Ud</t>
  </si>
  <si>
    <t xml:space="preserve">Regulador de nível para águas limpas, com cabo de 3 m.</t>
  </si>
  <si>
    <t xml:space="preserve">mt36bom020</t>
  </si>
  <si>
    <t xml:space="preserve">Ud</t>
  </si>
  <si>
    <t xml:space="preserve">Acessórios para instalação de bomba submergível portátil, para bombagem de águas, instalada em caixa enterrada e ligação à rede de saneamento.</t>
  </si>
  <si>
    <t xml:space="preserve">mt36bom060a</t>
  </si>
  <si>
    <t xml:space="preserve">Ud</t>
  </si>
  <si>
    <t xml:space="preserve">Instalação de bomba submergível portátil, para bombagem de águas, em caixa enterrada e ligação à rede eléctrica.</t>
  </si>
  <si>
    <t xml:space="preserve">mo008</t>
  </si>
  <si>
    <t xml:space="preserve">h</t>
  </si>
  <si>
    <t xml:space="preserve">Oficial de 1ª canalizador.</t>
  </si>
  <si>
    <t xml:space="preserve">mo107</t>
  </si>
  <si>
    <t xml:space="preserve">h</t>
  </si>
  <si>
    <t xml:space="preserve">Ajudante de canalizador.</t>
  </si>
  <si>
    <t xml:space="preserve">mo003</t>
  </si>
  <si>
    <t xml:space="preserve">h</t>
  </si>
  <si>
    <t xml:space="preserve">Oficial de 1ª electricista.</t>
  </si>
  <si>
    <t xml:space="preserve">%</t>
  </si>
  <si>
    <t xml:space="preserve">Custos directos complementares</t>
  </si>
  <si>
    <t xml:space="preserve">Custo de manutenção decenal: 3.798,37€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</si>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</sst>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2</v>
      </c>
      <c r="F9" s="13">
        <v>1560</v>
      </c>
      <c r="G9" s="13">
        <f ca="1">ROUND(INDIRECT(ADDRESS(ROW()+(0), COLUMN()+(-2), 1))*INDIRECT(ADDRESS(ROW()+(0), COLUMN()+(-1), 1)), 2)</f>
        <v>3120</v>
      </c>
    </row>
    <row r="10" spans="1:7" ht="13.50" thickBot="1" customHeight="1">
      <c r="A10" s="14" t="s">
        <v>14</v>
      </c>
      <c r="B10" s="14"/>
      <c r="C10" s="15" t="s">
        <v>15</v>
      </c>
      <c r="D10" s="14" t="s">
        <v>16</v>
      </c>
      <c r="E10" s="16">
        <v>2</v>
      </c>
      <c r="F10" s="17">
        <v>293.48</v>
      </c>
      <c r="G10" s="17">
        <f ca="1">ROUND(INDIRECT(ADDRESS(ROW()+(0), COLUMN()+(-2), 1))*INDIRECT(ADDRESS(ROW()+(0), COLUMN()+(-1), 1)), 2)</f>
        <v>586.96</v>
      </c>
    </row>
    <row r="11" spans="1:7" ht="13.50" thickBot="1" customHeight="1">
      <c r="A11" s="14" t="s">
        <v>17</v>
      </c>
      <c r="B11" s="14"/>
      <c r="C11" s="15" t="s">
        <v>18</v>
      </c>
      <c r="D11" s="14" t="s">
        <v>19</v>
      </c>
      <c r="E11" s="16">
        <v>2</v>
      </c>
      <c r="F11" s="17">
        <v>22.31</v>
      </c>
      <c r="G11" s="17">
        <f ca="1">ROUND(INDIRECT(ADDRESS(ROW()+(0), COLUMN()+(-2), 1))*INDIRECT(ADDRESS(ROW()+(0), COLUMN()+(-1), 1)), 2)</f>
        <v>44.62</v>
      </c>
    </row>
    <row r="12" spans="1:7" ht="24.00" thickBot="1" customHeight="1">
      <c r="A12" s="14" t="s">
        <v>20</v>
      </c>
      <c r="B12" s="14"/>
      <c r="C12" s="15" t="s">
        <v>21</v>
      </c>
      <c r="D12" s="14" t="s">
        <v>22</v>
      </c>
      <c r="E12" s="16">
        <v>2</v>
      </c>
      <c r="F12" s="17">
        <v>22.45</v>
      </c>
      <c r="G12" s="17">
        <f ca="1">ROUND(INDIRECT(ADDRESS(ROW()+(0), COLUMN()+(-2), 1))*INDIRECT(ADDRESS(ROW()+(0), COLUMN()+(-1), 1)), 2)</f>
        <v>44.9</v>
      </c>
    </row>
    <row r="13" spans="1:7" ht="24.00" thickBot="1" customHeight="1">
      <c r="A13" s="14" t="s">
        <v>23</v>
      </c>
      <c r="B13" s="14"/>
      <c r="C13" s="15" t="s">
        <v>24</v>
      </c>
      <c r="D13" s="14" t="s">
        <v>25</v>
      </c>
      <c r="E13" s="16">
        <v>2</v>
      </c>
      <c r="F13" s="17">
        <v>15</v>
      </c>
      <c r="G13" s="17">
        <f ca="1">ROUND(INDIRECT(ADDRESS(ROW()+(0), COLUMN()+(-2), 1))*INDIRECT(ADDRESS(ROW()+(0), COLUMN()+(-1), 1)), 2)</f>
        <v>30</v>
      </c>
    </row>
    <row r="14" spans="1:7" ht="13.50" thickBot="1" customHeight="1">
      <c r="A14" s="14" t="s">
        <v>26</v>
      </c>
      <c r="B14" s="14"/>
      <c r="C14" s="15" t="s">
        <v>27</v>
      </c>
      <c r="D14" s="14" t="s">
        <v>28</v>
      </c>
      <c r="E14" s="16">
        <v>1.6</v>
      </c>
      <c r="F14" s="17">
        <v>23.31</v>
      </c>
      <c r="G14" s="17">
        <f ca="1">ROUND(INDIRECT(ADDRESS(ROW()+(0), COLUMN()+(-2), 1))*INDIRECT(ADDRESS(ROW()+(0), COLUMN()+(-1), 1)), 2)</f>
        <v>37.3</v>
      </c>
    </row>
    <row r="15" spans="1:7" ht="13.50" thickBot="1" customHeight="1">
      <c r="A15" s="14" t="s">
        <v>29</v>
      </c>
      <c r="B15" s="14"/>
      <c r="C15" s="15" t="s">
        <v>30</v>
      </c>
      <c r="D15" s="14" t="s">
        <v>31</v>
      </c>
      <c r="E15" s="16">
        <v>1.6</v>
      </c>
      <c r="F15" s="17">
        <v>22.09</v>
      </c>
      <c r="G15" s="17">
        <f ca="1">ROUND(INDIRECT(ADDRESS(ROW()+(0), COLUMN()+(-2), 1))*INDIRECT(ADDRESS(ROW()+(0), COLUMN()+(-1), 1)), 2)</f>
        <v>35.34</v>
      </c>
    </row>
    <row r="16" spans="1:7" ht="13.50" thickBot="1" customHeight="1">
      <c r="A16" s="14" t="s">
        <v>32</v>
      </c>
      <c r="B16" s="14"/>
      <c r="C16" s="18" t="s">
        <v>33</v>
      </c>
      <c r="D16" s="19" t="s">
        <v>34</v>
      </c>
      <c r="E16" s="20">
        <v>2.68</v>
      </c>
      <c r="F16" s="21">
        <v>23.31</v>
      </c>
      <c r="G16" s="21">
        <f ca="1">ROUND(INDIRECT(ADDRESS(ROW()+(0), COLUMN()+(-2), 1))*INDIRECT(ADDRESS(ROW()+(0), COLUMN()+(-1), 1)), 2)</f>
        <v>62.47</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3961.59</v>
      </c>
      <c r="G17" s="24">
        <f ca="1">ROUND(INDIRECT(ADDRESS(ROW()+(0), COLUMN()+(-2), 1))*INDIRECT(ADDRESS(ROW()+(0), COLUMN()+(-1), 1))/100, 2)</f>
        <v>79.23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4040.82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