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<sst xmlns="http://schemas.openxmlformats.org/spreadsheetml/2006/main" count="33" uniqueCount="33">
  <si>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</si>
  <si>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</si>
  <si>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</si>
  <si>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</si>
  <si>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12x5 m e 10,44 kW de potência total instalada, composto de kit de estrutura, de aço galvanizado formado por pilares, vigas e madres, com ligações aparafusadas em obra, de 2,5 m de altura livre na parte baixa, com um ângulo de inclinação de 11° e 6 m de distância entre centros de pilares e cobertura de 36 módulo solar fotovoltaico de células de silício policristalino, potência máxima (Wp) 290 W, tensão a máxima potência (Vmp) 32,88 V, intensidade a máxima potência (Imp) 8,82 A, tensão em circuito aberto (Voc) 40,1 V, intensidade de curto-circuito (Isc) 9,27 A, eficiência 17,45%, 120 células de 156x78 mm, vidro exterior temperado de 4 mm de espessura, camada adesiva de etil vinil acetato (EVA), camada posterior de polifluoreto de vinilo, poliéster e polifluoreto de vinilo (TPT), aro de alumínio anodizado, temperatura de trabalho -40°C até 85°C, dimensões 1675x992x35 mm, resistência à carga do vento 245 kg/m², resistência à carga da neve 551 kg/m², peso 18,48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</si>
  <si>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</si>
  <si>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</si>
  <si>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</si>
  <si>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</si>
  <si>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</si>
  <si>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</si>
  <si>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mt07mag010b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</si>
  <si>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</si>
  <si>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6 m de distância entre centros de pilares, para a execução de abrigo de uma água de 12x5 m, com acessórios, parafusos e elementos de ancoragem.</t>
  </si>
  <si>
    <t xml:space="preserve">mt35sol045aqB</t>
  </si>
  <si>
    <t xml:space="preserve">Ud</t>
  </si>
  <si>
    <t xml:space="preserve">Módulo solar fotovoltaico de células de silício policristalino, potência máxima (Wp) 290 W, tensão a máxima potência (Vmp) 32,88 V, intensidade a máxima potência (Imp) 8,82 A, tensão em circuito aberto (Voc) 40,1 V, intensidade de curto-circuito (Isc) 9,27 A, eficiência 17,45%, 120 células de 156x78 mm, vidro exterior temperado de 4 mm de espessura, camada adesiva de etil vinil acetato (EVA), camada posterior de polifluoreto de vinilo, poliéster e polifluoreto de vinilo (TPT), aro de alumínio anodizado, temperatura de trabalho -40°C até 85°C, dimensões 1675x992x35 mm, resistência à carga do vento 245 kg/m², resistência à carga da neve 551 kg/m², peso 18,48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</si>
  <si>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</si>
  <si>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</si>
  <si>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</si>
  <si>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</si>
  <si>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</si>
  <si>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</si>
  <si>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</si>
  <si>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</si>
  <si>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</si>
  <si>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</si>
  <si>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</si>
  <si>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</si>
  <si>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</si>
  <si>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</si>
  <si>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1.071,05€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</si>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</sst>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0.75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2508</v>
      </c>
      <c r="G9" s="13">
        <f ca="1">ROUND(INDIRECT(ADDRESS(ROW()+(0), COLUMN()+(-2), 1))*INDIRECT(ADDRESS(ROW()+(0), COLUMN()+(-1), 1)), 2)</f>
        <v>2508</v>
      </c>
    </row>
    <row r="10" spans="1:7" ht="87.00" thickBot="1" customHeight="1">
      <c r="A10" s="14" t="s">
        <v>14</v>
      </c>
      <c r="B10" s="14"/>
      <c r="C10" s="15" t="s">
        <v>15</v>
      </c>
      <c r="D10" s="14" t="s">
        <v>16</v>
      </c>
      <c r="E10" s="16">
        <v>36</v>
      </c>
      <c r="F10" s="17">
        <v>112.52</v>
      </c>
      <c r="G10" s="17">
        <f ca="1">ROUND(INDIRECT(ADDRESS(ROW()+(0), COLUMN()+(-2), 1))*INDIRECT(ADDRESS(ROW()+(0), COLUMN()+(-1), 1)), 2)</f>
        <v>4050.72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23.64</v>
      </c>
      <c r="G11" s="17">
        <f ca="1">ROUND(INDIRECT(ADDRESS(ROW()+(0), COLUMN()+(-2), 1))*INDIRECT(ADDRESS(ROW()+(0), COLUMN()+(-1), 1)), 2)</f>
        <v>118.2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23.07</v>
      </c>
      <c r="G12" s="17">
        <f ca="1">ROUND(INDIRECT(ADDRESS(ROW()+(0), COLUMN()+(-2), 1))*INDIRECT(ADDRESS(ROW()+(0), COLUMN()+(-1), 1)), 2)</f>
        <v>115.35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12.42</v>
      </c>
      <c r="F13" s="17">
        <v>23.31</v>
      </c>
      <c r="G13" s="17">
        <f ca="1">ROUND(INDIRECT(ADDRESS(ROW()+(0), COLUMN()+(-2), 1))*INDIRECT(ADDRESS(ROW()+(0), COLUMN()+(-1), 1)), 2)</f>
        <v>289.51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12.42</v>
      </c>
      <c r="F14" s="21">
        <v>22.09</v>
      </c>
      <c r="G14" s="21">
        <f ca="1">ROUND(INDIRECT(ADDRESS(ROW()+(0), COLUMN()+(-2), 1))*INDIRECT(ADDRESS(ROW()+(0), COLUMN()+(-1), 1)), 2)</f>
        <v>274.36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4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7356.14</v>
      </c>
      <c r="G15" s="24">
        <f ca="1">ROUND(INDIRECT(ADDRESS(ROW()+(0), COLUMN()+(-2), 1))*INDIRECT(ADDRESS(ROW()+(0), COLUMN()+(-1), 1))/100, 2)</f>
        <v>294.25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7650.39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