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<sst xmlns="http://schemas.openxmlformats.org/spreadsheetml/2006/main" count="49" uniqueCount="49">
  <si>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</si>
  <si>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UPP010</t>
  </si>
  <si>
    <t xml:space="preserve">Ud</t>
  </si>
  <si>
    <t xml:space="preserve">Piscina pré-fabricada.</t>
  </si>
  <si>
    <r>
      <rPr>
        <sz val="8.25"/>
        <color rgb="FF000000"/>
        <rFont val="Arial"/>
        <family val="2"/>
      </rPr>
      <t xml:space="preserve">Piscina pré-fabricada de poliéster de 4,00x2,35x1,10 m (volume 10 m³).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</si>
  <si>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</si>
  <si>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</si>
  <si>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</si>
  <si>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</si>
  <si>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</si>
  <si>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</si>
  <si>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mt10haf020bonha</t>
  </si>
  <si>
    <t xml:space="preserve">m³</t>
  </si>
  <si>
    <t xml:space="preserve">Betão C25/30 (XC2(P); D25; S2; Cl 0,4), fabricado em central, segundo NP EN 206.</t>
  </si>
  <si>
    <t xml:space="preserve">mt07ame020llc</t>
  </si>
  <si>
    <t xml:space="preserve">m²</t>
  </si>
  <si>
    <t xml:space="preserve">Malha electrossoldada AR82 100x300 mm, com arames longitudinais de 8,2 mm de diâmetro e arames transversais de 6,5 mm de diâmetro, aço A500 EL.</t>
  </si>
  <si>
    <t xml:space="preserve">mt47ppi010a</t>
  </si>
  <si>
    <t xml:space="preserve">Ud</t>
  </si>
  <si>
    <t xml:space="preserve">Piscina pré-fabricada de poliéster, 4,00x2,35x1,10 m (volume 10 m³), composta de caixa com skimmers, bocas de impulsão, tomada limpa-fundos e sumidouro; equipamento completo de depuração e esterilização da água em barraca pré-fabricada; equipamento eléctrico, rede de tubagens de PVC; escada, acessórios e equipamento de limpeza.</t>
  </si>
  <si>
    <t xml:space="preserve">mt01arr010b</t>
  </si>
  <si>
    <t xml:space="preserve">t</t>
  </si>
  <si>
    <t xml:space="preserve">Brita de pedreira, de 20 a 30 mm de diâmetro.</t>
  </si>
  <si>
    <t xml:space="preserve">mt47ppi020a</t>
  </si>
  <si>
    <t xml:space="preserve">Ud</t>
  </si>
  <si>
    <t xml:space="preserve">Remate perimetral de pedra artificial para coroamento do borde em piscina pré-fabricada de poliéster, 4,00x2,35x1,10 m, volume 10 m³. Segundo NP EN 771-5.</t>
  </si>
  <si>
    <t xml:space="preserve">mq07gte010c</t>
  </si>
  <si>
    <t xml:space="preserve">h</t>
  </si>
  <si>
    <t xml:space="preserve">Autogrua de braço telescópico com uma capacidade de elevação de 30 t e 27 m de altura máxima de trabalho.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</si>
  <si>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</si>
  <si>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</si>
  <si>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</si>
  <si>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</si>
  <si>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</si>
  <si>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</si>
  <si>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</si>
  <si>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</si>
  <si>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738,92€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</si>
  <si>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</si>
  <si>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</si>
  <si>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</si>
  <si>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</si>
  <si>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</si>
  <si>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771-5:2011+A1:2015</t>
  </si>
  <si>
    <t xml:space="preserve">2+/4</t>
  </si>
  <si>
    <t xml:space="preserve">Especificações  para  unidades  de  alvenaria  — Parte  5:  Blocos  de  pedra  reconstituída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</si>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</sst>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2.04" customWidth="1"/>
    <col min="4" max="4" width="3.57" customWidth="1"/>
    <col min="5" max="5" width="70.21" customWidth="1"/>
    <col min="6" max="6" width="8.33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24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1</v>
      </c>
      <c r="H9" s="11"/>
      <c r="I9" s="13">
        <v>78.57</v>
      </c>
      <c r="J9" s="13">
        <f ca="1">ROUND(INDIRECT(ADDRESS(ROW()+(0), COLUMN()+(-3), 1))*INDIRECT(ADDRESS(ROW()+(0), COLUMN()+(-1), 1)), 2)</f>
        <v>78.57</v>
      </c>
      <c r="K9" s="13"/>
    </row>
    <row r="10" spans="1:11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11.5</v>
      </c>
      <c r="H10" s="16"/>
      <c r="I10" s="17">
        <v>8.37</v>
      </c>
      <c r="J10" s="17">
        <f ca="1">ROUND(INDIRECT(ADDRESS(ROW()+(0), COLUMN()+(-3), 1))*INDIRECT(ADDRESS(ROW()+(0), COLUMN()+(-1), 1)), 2)</f>
        <v>96.26</v>
      </c>
      <c r="K10" s="17"/>
    </row>
    <row r="11" spans="1:11" ht="45.0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1</v>
      </c>
      <c r="H11" s="16"/>
      <c r="I11" s="17">
        <v>4978.3</v>
      </c>
      <c r="J11" s="17">
        <f ca="1">ROUND(INDIRECT(ADDRESS(ROW()+(0), COLUMN()+(-3), 1))*INDIRECT(ADDRESS(ROW()+(0), COLUMN()+(-1), 1)), 2)</f>
        <v>4978.3</v>
      </c>
      <c r="K11" s="17"/>
    </row>
    <row r="12" spans="1:11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12.5</v>
      </c>
      <c r="H12" s="16"/>
      <c r="I12" s="17">
        <v>11.5</v>
      </c>
      <c r="J12" s="17">
        <f ca="1">ROUND(INDIRECT(ADDRESS(ROW()+(0), COLUMN()+(-3), 1))*INDIRECT(ADDRESS(ROW()+(0), COLUMN()+(-1), 1)), 2)</f>
        <v>143.75</v>
      </c>
      <c r="K12" s="17"/>
    </row>
    <row r="13" spans="1:11" ht="24.0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1</v>
      </c>
      <c r="H13" s="16"/>
      <c r="I13" s="17">
        <v>300.68</v>
      </c>
      <c r="J13" s="17">
        <f ca="1">ROUND(INDIRECT(ADDRESS(ROW()+(0), COLUMN()+(-3), 1))*INDIRECT(ADDRESS(ROW()+(0), COLUMN()+(-1), 1)), 2)</f>
        <v>300.68</v>
      </c>
      <c r="K13" s="17"/>
    </row>
    <row r="14" spans="1:11" ht="24.0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4"/>
      <c r="G14" s="16">
        <v>2</v>
      </c>
      <c r="H14" s="16"/>
      <c r="I14" s="17">
        <v>75.04</v>
      </c>
      <c r="J14" s="17">
        <f ca="1">ROUND(INDIRECT(ADDRESS(ROW()+(0), COLUMN()+(-3), 1))*INDIRECT(ADDRESS(ROW()+(0), COLUMN()+(-1), 1)), 2)</f>
        <v>150.08</v>
      </c>
      <c r="K14" s="17"/>
    </row>
    <row r="15" spans="1:11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4"/>
      <c r="G15" s="16">
        <v>15</v>
      </c>
      <c r="H15" s="16"/>
      <c r="I15" s="17">
        <v>22.68</v>
      </c>
      <c r="J15" s="17">
        <f ca="1">ROUND(INDIRECT(ADDRESS(ROW()+(0), COLUMN()+(-3), 1))*INDIRECT(ADDRESS(ROW()+(0), COLUMN()+(-1), 1)), 2)</f>
        <v>340.2</v>
      </c>
      <c r="K15" s="17"/>
    </row>
    <row r="16" spans="1:11" ht="13.50" thickBot="1" customHeight="1">
      <c r="A16" s="14" t="s">
        <v>32</v>
      </c>
      <c r="B16" s="14"/>
      <c r="C16" s="14"/>
      <c r="D16" s="18" t="s">
        <v>33</v>
      </c>
      <c r="E16" s="19" t="s">
        <v>34</v>
      </c>
      <c r="F16" s="19"/>
      <c r="G16" s="20">
        <v>22.5</v>
      </c>
      <c r="H16" s="20"/>
      <c r="I16" s="21">
        <v>22.13</v>
      </c>
      <c r="J16" s="21">
        <f ca="1">ROUND(INDIRECT(ADDRESS(ROW()+(0), COLUMN()+(-3), 1))*INDIRECT(ADDRESS(ROW()+(0), COLUMN()+(-1), 1)), 2)</f>
        <v>497.93</v>
      </c>
      <c r="K16" s="21"/>
    </row>
    <row r="17" spans="1:11" ht="13.50" thickBot="1" customHeight="1">
      <c r="A17" s="19"/>
      <c r="B17" s="19"/>
      <c r="C17" s="19"/>
      <c r="D17" s="22" t="s">
        <v>35</v>
      </c>
      <c r="E17" s="5" t="s">
        <v>36</v>
      </c>
      <c r="F17" s="5"/>
      <c r="G17" s="23">
        <v>2</v>
      </c>
      <c r="H17" s="23"/>
      <c r="I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6585.77</v>
      </c>
      <c r="J17" s="24">
        <f ca="1">ROUND(INDIRECT(ADDRESS(ROW()+(0), COLUMN()+(-3), 1))*INDIRECT(ADDRESS(ROW()+(0), COLUMN()+(-1), 1))/100, 2)</f>
        <v>131.72</v>
      </c>
      <c r="K17" s="24"/>
    </row>
    <row r="18" spans="1:11" ht="13.50" thickBot="1" customHeight="1">
      <c r="A18" s="25" t="s">
        <v>37</v>
      </c>
      <c r="B18" s="25"/>
      <c r="C18" s="25"/>
      <c r="D18" s="26"/>
      <c r="E18" s="26"/>
      <c r="F18" s="26"/>
      <c r="G18" s="27"/>
      <c r="H18" s="27"/>
      <c r="I18" s="25" t="s">
        <v>38</v>
      </c>
      <c r="J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6717.49</v>
      </c>
      <c r="K18" s="28"/>
    </row>
    <row r="21" spans="1:11" ht="13.50" thickBot="1" customHeight="1">
      <c r="A21" s="29" t="s">
        <v>39</v>
      </c>
      <c r="B21" s="29"/>
      <c r="C21" s="29"/>
      <c r="D21" s="29"/>
      <c r="E21" s="29"/>
      <c r="F21" s="29" t="s">
        <v>40</v>
      </c>
      <c r="G21" s="29"/>
      <c r="H21" s="29" t="s">
        <v>41</v>
      </c>
      <c r="I21" s="29"/>
      <c r="J21" s="29"/>
      <c r="K21" s="29" t="s">
        <v>42</v>
      </c>
    </row>
    <row r="22" spans="1:11" ht="13.50" thickBot="1" customHeight="1">
      <c r="A22" s="30" t="s">
        <v>43</v>
      </c>
      <c r="B22" s="30"/>
      <c r="C22" s="30"/>
      <c r="D22" s="30"/>
      <c r="E22" s="30"/>
      <c r="F22" s="31">
        <v>1.06202e+006</v>
      </c>
      <c r="G22" s="31"/>
      <c r="H22" s="31">
        <v>1.06202e+006</v>
      </c>
      <c r="I22" s="31"/>
      <c r="J22" s="31"/>
      <c r="K22" s="31" t="s">
        <v>44</v>
      </c>
    </row>
    <row r="23" spans="1:11" ht="13.50" thickBot="1" customHeight="1">
      <c r="A23" s="32" t="s">
        <v>45</v>
      </c>
      <c r="B23" s="32"/>
      <c r="C23" s="32"/>
      <c r="D23" s="32"/>
      <c r="E23" s="32"/>
      <c r="F23" s="33"/>
      <c r="G23" s="33"/>
      <c r="H23" s="33"/>
      <c r="I23" s="33"/>
      <c r="J23" s="33"/>
      <c r="K23" s="33"/>
    </row>
    <row r="26" spans="1:1" ht="33.75" thickBot="1" customHeight="1">
      <c r="A26" s="1" t="s">
        <v>46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47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48</v>
      </c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57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C17"/>
    <mergeCell ref="E17:F17"/>
    <mergeCell ref="G17:H17"/>
    <mergeCell ref="J17:K17"/>
    <mergeCell ref="A18:F18"/>
    <mergeCell ref="G18:H18"/>
    <mergeCell ref="J18:K18"/>
    <mergeCell ref="A21:E21"/>
    <mergeCell ref="F21:G21"/>
    <mergeCell ref="H21:J21"/>
    <mergeCell ref="A22:E22"/>
    <mergeCell ref="F22:G23"/>
    <mergeCell ref="H22:J23"/>
    <mergeCell ref="K22:K23"/>
    <mergeCell ref="A23:E23"/>
    <mergeCell ref="A26:K26"/>
    <mergeCell ref="A27:K27"/>
    <mergeCell ref="A28:K28"/>
  </mergeCells>
  <pageMargins left="0.147638" right="0.147638" top="0.206693" bottom="0.206693" header="0.0" footer="0.0"/>
  <pageSetup paperSize="9" orientation="portrait"/>
  <rowBreaks count="0" manualBreakCount="0">
    </rowBreaks>
</worksheet>
</file>