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<sst xmlns="http://schemas.openxmlformats.org/spreadsheetml/2006/main" count="36" uniqueCount="36">
  <si>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</si>
  <si>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</si>
  <si>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</si>
  <si>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</si>
  <si>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 1/4" DN 32 mm, colocado em armário pré-fabricado,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</si>
  <si>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</si>
  <si>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</si>
  <si>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</si>
  <si>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</si>
  <si>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</si>
  <si>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</si>
  <si>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</si>
  <si>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</si>
  <si>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</si>
  <si>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mt37sgl010c</t>
  </si>
  <si>
    <t xml:space="preserve">Ud</t>
  </si>
  <si>
    <t xml:space="preserve">Torneira de purga de 25 mm.</t>
  </si>
  <si>
    <t xml:space="preserve">mt37svr010d</t>
  </si>
  <si>
    <t xml:space="preserve">Ud</t>
  </si>
  <si>
    <t xml:space="preserve">Válvula de retenção de latão para enroscar de 1 1/4".</t>
  </si>
  <si>
    <t xml:space="preserve">mt37cir010b</t>
  </si>
  <si>
    <t xml:space="preserve">Ud</t>
  </si>
  <si>
    <t xml:space="preserve">Armário de fibra de vidro de 65x50x20 cm para alojar contador individual de água de 25 a 40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</si>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</sst>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14.2</v>
      </c>
      <c r="H9" s="13">
        <f ca="1">ROUND(INDIRECT(ADDRESS(ROW()+(0), COLUMN()+(-2), 1))*INDIRECT(ADDRESS(ROW()+(0), COLUMN()+(-1), 1)), 2)</f>
        <v>28.4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13.4</v>
      </c>
      <c r="H11" s="17">
        <f ca="1">ROUND(INDIRECT(ADDRESS(ROW()+(0), COLUMN()+(-2), 1))*INDIRECT(ADDRESS(ROW()+(0), COLUMN()+(-1), 1)), 2)</f>
        <v>13.4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88.65</v>
      </c>
      <c r="H12" s="17">
        <f ca="1">ROUND(INDIRECT(ADDRESS(ROW()+(0), COLUMN()+(-2), 1))*INDIRECT(ADDRESS(ROW()+(0), COLUMN()+(-1), 1)), 2)</f>
        <v>88.65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1.04</v>
      </c>
      <c r="G14" s="17">
        <v>23.31</v>
      </c>
      <c r="H14" s="17">
        <f ca="1">ROUND(INDIRECT(ADDRESS(ROW()+(0), COLUMN()+(-2), 1))*INDIRECT(ADDRESS(ROW()+(0), COLUMN()+(-1), 1)), 2)</f>
        <v>24.24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0.52</v>
      </c>
      <c r="G15" s="21">
        <v>22.09</v>
      </c>
      <c r="H15" s="21">
        <f ca="1">ROUND(INDIRECT(ADDRESS(ROW()+(0), COLUMN()+(-2), 1))*INDIRECT(ADDRESS(ROW()+(0), COLUMN()+(-1), 1)), 2)</f>
        <v>11.49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174.22</v>
      </c>
      <c r="H16" s="24">
        <f ca="1">ROUND(INDIRECT(ADDRESS(ROW()+(0), COLUMN()+(-2), 1))*INDIRECT(ADDRESS(ROW()+(0), COLUMN()+(-1), 1))/100, 2)</f>
        <v>6.97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181.19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