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<sst xmlns="http://schemas.openxmlformats.org/spreadsheetml/2006/main" count="52" uniqueCount="52">
  <si>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</si>
  <si>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</si>
  <si>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</si>
  <si>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</si>
  <si>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cumaru, de 35x155x800/2800 mm, fixadas através do sistema de fixação à vista, sobre ripas de madeira de pinho, de 65x38 mm, com classe de risco 4 segundo NP EN 335, separadas 60 cm entre si e fixadas à base de betão com buchas expansivas metálicas e tira-fundos; escovagem e posterior aplicação de duas demãos de lasur aquoso de secagem rápida para interior e exterior, para pavimentos, cor Teca, acabamento acetinado rendimento: 0,083 l/m² cada demão como tratamento protector e decorativo.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</si>
  <si>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</si>
  <si>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</si>
  <si>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</si>
  <si>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</si>
  <si>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</si>
  <si>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</si>
  <si>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mt18mva015e</t>
  </si>
  <si>
    <t xml:space="preserve">m</t>
  </si>
  <si>
    <t xml:space="preserve">Ripa de 65x38 mm de secção, de madeira de pinheiro-bravo (Pinus pinaster), tratada em autoclave, com classe de risco 4, segundo NP EN 335, acabamento escovado, com humidade inferior a 20%.</t>
  </si>
  <si>
    <t xml:space="preserve">mt18mta030ci</t>
  </si>
  <si>
    <t xml:space="preserve">m²</t>
  </si>
  <si>
    <t xml:space="preserve">Tábuas de madeira maciça, de cumaru, de 35x155x800/2800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</si>
  <si>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</si>
  <si>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</si>
  <si>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</si>
  <si>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</si>
  <si>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</si>
  <si>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</si>
  <si>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mt27lsa020b</t>
  </si>
  <si>
    <t xml:space="preserve">l</t>
  </si>
  <si>
    <t xml:space="preserve">Lasur aquoso de secagem rápida para interior e exterior, para pavimentos, cor Teca, acabamento acetinado, à base de resinas acrílicas híbridas e copolímeros de poliuretano, com um agente biocida, contra fungos de mancha azul e bolores, com resistência à intempérie, para aplicar com trincha, rolo ou pistola sobre pavimentos exteriores de madeira, como tratamento protector e decorativo.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</si>
  <si>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</si>
  <si>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</si>
  <si>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</si>
  <si>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</si>
  <si>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</si>
  <si>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</si>
  <si>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</si>
  <si>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</si>
  <si>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</si>
  <si>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</si>
  <si>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</si>
  <si>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</si>
  <si>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</si>
  <si>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</si>
  <si>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61,44€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</si>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</sst>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1.7</v>
      </c>
      <c r="H9" s="11"/>
      <c r="I9" s="13">
        <v>3.26</v>
      </c>
      <c r="J9" s="13">
        <f ca="1">ROUND(INDIRECT(ADDRESS(ROW()+(0), COLUMN()+(-3), 1))*INDIRECT(ADDRESS(ROW()+(0), COLUMN()+(-1), 1)), 2)</f>
        <v>5.54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77.33</v>
      </c>
      <c r="J10" s="17">
        <f ca="1">ROUND(INDIRECT(ADDRESS(ROW()+(0), COLUMN()+(-3), 1))*INDIRECT(ADDRESS(ROW()+(0), COLUMN()+(-1), 1)), 2)</f>
        <v>81.2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0.23</v>
      </c>
      <c r="J11" s="17">
        <f ca="1">ROUND(INDIRECT(ADDRESS(ROW()+(0), COLUMN()+(-3), 1))*INDIRECT(ADDRESS(ROW()+(0), COLUMN()+(-1), 1)), 2)</f>
        <v>6.44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</v>
      </c>
      <c r="H12" s="16"/>
      <c r="I12" s="17">
        <v>1.2</v>
      </c>
      <c r="J12" s="17">
        <f ca="1">ROUND(INDIRECT(ADDRESS(ROW()+(0), COLUMN()+(-3), 1))*INDIRECT(ADDRESS(ROW()+(0), COLUMN()+(-1), 1)), 2)</f>
        <v>3.6</v>
      </c>
      <c r="K12" s="17"/>
    </row>
    <row r="13" spans="1:11" ht="55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0.166</v>
      </c>
      <c r="H13" s="16"/>
      <c r="I13" s="17">
        <v>24.94</v>
      </c>
      <c r="J13" s="17">
        <f ca="1">ROUND(INDIRECT(ADDRESS(ROW()+(0), COLUMN()+(-3), 1))*INDIRECT(ADDRESS(ROW()+(0), COLUMN()+(-1), 1)), 2)</f>
        <v>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</v>
      </c>
      <c r="H14" s="16"/>
      <c r="I14" s="17">
        <v>24.63</v>
      </c>
      <c r="J14" s="17">
        <f ca="1">ROUND(INDIRECT(ADDRESS(ROW()+(0), COLUMN()+(-3), 1))*INDIRECT(ADDRESS(ROW()+(0), COLUMN()+(-1), 1)), 2)</f>
        <v>12.32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</v>
      </c>
      <c r="H15" s="16"/>
      <c r="I15" s="17">
        <v>24.04</v>
      </c>
      <c r="J15" s="17">
        <f ca="1">ROUND(INDIRECT(ADDRESS(ROW()+(0), COLUMN()+(-3), 1))*INDIRECT(ADDRESS(ROW()+(0), COLUMN()+(-1), 1)), 2)</f>
        <v>12.02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24.63</v>
      </c>
      <c r="J16" s="17">
        <f ca="1">ROUND(INDIRECT(ADDRESS(ROW()+(0), COLUMN()+(-3), 1))*INDIRECT(ADDRESS(ROW()+(0), COLUMN()+(-1), 1)), 2)</f>
        <v>7.39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0.05</v>
      </c>
      <c r="H17" s="20"/>
      <c r="I17" s="21">
        <v>24.04</v>
      </c>
      <c r="J17" s="21">
        <f ca="1">ROUND(INDIRECT(ADDRESS(ROW()+(0), COLUMN()+(-3), 1))*INDIRECT(ADDRESS(ROW()+(0), COLUMN()+(-1), 1)), 2)</f>
        <v>1.2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133.85</v>
      </c>
      <c r="J18" s="24">
        <f ca="1">ROUND(INDIRECT(ADDRESS(ROW()+(0), COLUMN()+(-3), 1))*INDIRECT(ADDRESS(ROW()+(0), COLUMN()+(-1), 1))/100, 2)</f>
        <v>2.68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136.53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