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<sst xmlns="http://schemas.openxmlformats.org/spreadsheetml/2006/main" count="41" uniqueCount="41">
  <si>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</si>
  <si>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XAY010</t>
  </si>
  <si>
    <t xml:space="preserve">Ud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</si>
  <si>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</si>
  <si>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granulometria e trabalhabilidade (tempos de presa), análise química, sulfato de cálcio, humidade, absorção de água, teor em água combinada e sulfatos.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</si>
  <si>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</si>
  <si>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</si>
  <si>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</si>
  <si>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</si>
  <si>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</si>
  <si>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</si>
  <si>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</si>
  <si>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</si>
  <si>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</si>
  <si>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mt49yga020</t>
  </si>
  <si>
    <t xml:space="preserve">Ud</t>
  </si>
  <si>
    <t xml:space="preserve">Recolha em obra de amostras de gessos ou escaiolas, cujo peso não exceda 50 kg.</t>
  </si>
  <si>
    <t xml:space="preserve">mt49yga040</t>
  </si>
  <si>
    <t xml:space="preserve">Ud</t>
  </si>
  <si>
    <t xml:space="preserve">Ensaio para determinar a granulometria e trabalhabilidade (tempos de presa) de uma amostra de gesso ou escaiola de construção, segundo EN 13279-2.</t>
  </si>
  <si>
    <t xml:space="preserve">mt49yga050</t>
  </si>
  <si>
    <t xml:space="preserve">Ud</t>
  </si>
  <si>
    <t xml:space="preserve">Análise química de gessos ou escaiolas de construção, segundo NP 322, NP 323 e NP 325.</t>
  </si>
  <si>
    <t xml:space="preserve">mt49yga060</t>
  </si>
  <si>
    <t xml:space="preserve">Ud</t>
  </si>
  <si>
    <t xml:space="preserve">Sulfato de cálcio de gessos ou escaiolas de construção, segundo ASTM C471M.</t>
  </si>
  <si>
    <t xml:space="preserve">mt49yga090</t>
  </si>
  <si>
    <t xml:space="preserve">Ud</t>
  </si>
  <si>
    <t xml:space="preserve">Ensaio para determinar a humidade de uma amostra de gesso ou escaiola presa, através de secagem em estufa a 105°C, segundo NP 319.</t>
  </si>
  <si>
    <t xml:space="preserve">mt49yga100</t>
  </si>
  <si>
    <t xml:space="preserve">Ud</t>
  </si>
  <si>
    <t xml:space="preserve">Ensaio para determinar a absorção de uma amostra de gesso ou escaiola presa através de saturação e secagem a 105°C, a densidade aparente e a densidade saturada, segundo NP 762.</t>
  </si>
  <si>
    <t xml:space="preserve">mt49yga120</t>
  </si>
  <si>
    <t xml:space="preserve">Ud</t>
  </si>
  <si>
    <t xml:space="preserve">Ensaio para determinar a quantidade de água combinada e sulfatos de uma amostra de gesso ou escaiola, segundo NP 320 e NP 324.</t>
  </si>
  <si>
    <t xml:space="preserve">mt49yga030</t>
  </si>
  <si>
    <t xml:space="preserve">Ud</t>
  </si>
  <si>
    <t xml:space="preserve">Relatório de resultados dos ensaios realizados sobre uma amostra de gesso ou escaiola, segundo NP 326.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</si>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</sst>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0.74</v>
      </c>
      <c r="H9" s="13">
        <f ca="1">ROUND(INDIRECT(ADDRESS(ROW()+(0), COLUMN()+(-2),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32.02</v>
      </c>
      <c r="H10" s="17">
        <f ca="1">ROUND(INDIRECT(ADDRESS(ROW()+(0), COLUMN()+(-2), 1))*INDIRECT(ADDRESS(ROW()+(0), COLUMN()+(-1), 1)), 2)</f>
        <v>32.02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105.8</v>
      </c>
      <c r="H11" s="17">
        <f ca="1">ROUND(INDIRECT(ADDRESS(ROW()+(0), COLUMN()+(-2), 1))*INDIRECT(ADDRESS(ROW()+(0), COLUMN()+(-1), 1)), 2)</f>
        <v>105.8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205.6</v>
      </c>
      <c r="H12" s="17">
        <f ca="1">ROUND(INDIRECT(ADDRESS(ROW()+(0), COLUMN()+(-2), 1))*INDIRECT(ADDRESS(ROW()+(0), COLUMN()+(-1), 1)), 2)</f>
        <v>205.6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102.25</v>
      </c>
      <c r="H13" s="17">
        <f ca="1">ROUND(INDIRECT(ADDRESS(ROW()+(0), COLUMN()+(-2), 1))*INDIRECT(ADDRESS(ROW()+(0), COLUMN()+(-1), 1)), 2)</f>
        <v>102.25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8.06</v>
      </c>
      <c r="H14" s="17">
        <f ca="1">ROUND(INDIRECT(ADDRESS(ROW()+(0), COLUMN()+(-2), 1))*INDIRECT(ADDRESS(ROW()+(0), COLUMN()+(-1), 1)), 2)</f>
        <v>8.06</v>
      </c>
    </row>
    <row r="15" spans="1:8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</v>
      </c>
      <c r="G15" s="17">
        <v>40.19</v>
      </c>
      <c r="H15" s="17">
        <f ca="1">ROUND(INDIRECT(ADDRESS(ROW()+(0), COLUMN()+(-2), 1))*INDIRECT(ADDRESS(ROW()+(0), COLUMN()+(-1), 1)), 2)</f>
        <v>40.19</v>
      </c>
    </row>
    <row r="16" spans="1:8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1</v>
      </c>
      <c r="G16" s="17">
        <v>127.89</v>
      </c>
      <c r="H16" s="17">
        <f ca="1">ROUND(INDIRECT(ADDRESS(ROW()+(0), COLUMN()+(-2), 1))*INDIRECT(ADDRESS(ROW()+(0), COLUMN()+(-1), 1)), 2)</f>
        <v>127.89</v>
      </c>
    </row>
    <row r="17" spans="1:8" ht="24.0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1</v>
      </c>
      <c r="G17" s="21">
        <v>96.06</v>
      </c>
      <c r="H17" s="21">
        <f ca="1">ROUND(INDIRECT(ADDRESS(ROW()+(0), COLUMN()+(-2), 1))*INDIRECT(ADDRESS(ROW()+(0), COLUMN()+(-1), 1)), 2)</f>
        <v>96.06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718.61</v>
      </c>
      <c r="H18" s="24">
        <f ca="1">ROUND(INDIRECT(ADDRESS(ROW()+(0), COLUMN()+(-2), 1))*INDIRECT(ADDRESS(ROW()+(0), COLUMN()+(-1), 1))/100, 2)</f>
        <v>14.37</v>
      </c>
    </row>
    <row r="19" spans="1:8" ht="13.50" thickBot="1" customHeight="1">
      <c r="A19" s="25"/>
      <c r="B19" s="25"/>
      <c r="C19" s="26"/>
      <c r="D19" s="26"/>
      <c r="E19" s="26"/>
      <c r="F19" s="27"/>
      <c r="G19" s="28" t="s">
        <v>40</v>
      </c>
      <c r="H19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732.98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</mergeCells>
  <pageMargins left="0.147638" right="0.147638" top="0.206693" bottom="0.206693" header="0.0" footer="0.0"/>
  <pageSetup paperSize="9" orientation="portrait"/>
  <rowBreaks count="0" manualBreakCount="0">
    </rowBreaks>
</worksheet>
</file>