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<sst xmlns="http://schemas.openxmlformats.org/spreadsheetml/2006/main" count="41" uniqueCount="41">
  <si>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</si>
  <si>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YCI040</t>
  </si>
  <si>
    <t xml:space="preserve">m²</t>
  </si>
  <si>
    <t xml:space="preserve">Sistema S de rede de segurança colocada horizontalmente em estruturas pré-fabricadas e metálicas.</t>
  </si>
  <si>
    <r>
      <rPr>
        <sz val="8.25"/>
        <color rgb="FF000000"/>
        <rFont val="Arial"/>
        <family val="2"/>
      </rPr>
      <t xml:space="preserve">Sistema S de rede de segurança deslocável, colocada horizontalmente em estruturas pré-fabricadas de betão e estruturas metálicas, formado por: rede de segurança EN 1263-1 S A2 M100 Q M, de poliamida de alta tenacidade, sem nós, de cor branca, para cobrir aberturas horizontais de superfície compreendida entre 35 e 250 m². Inclusive corda de união de polipropileno, para unir as redes e elementos para o deslocamento e estiramento das redes.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</si>
  <si>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</si>
  <si>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</si>
  <si>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</si>
  <si>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</si>
  <si>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</si>
  <si>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</si>
  <si>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mt50sph010da</t>
  </si>
  <si>
    <t xml:space="preserve">m²</t>
  </si>
  <si>
    <t xml:space="preserve">Rede de segurança EN 1263-1 S A2 M100 Q M, de poliamida de alta tenacidade, sem nós, de cor branca. Corda de rede de diâmetro 4,5 mm. Energia da rede A2 (entre 2,2 e 4,4 kJ). Configuração da rede quadrada, com corda perimetral de polipropileno de 16 mm de diâmetro.</t>
  </si>
  <si>
    <t xml:space="preserve">mt50spr170b</t>
  </si>
  <si>
    <t xml:space="preserve">m</t>
  </si>
  <si>
    <t xml:space="preserve">Corda de união EN 1263-1 O de polipropileno de alta tenacidade, com tratamento aos raios UV, D=8 mm e carga de ruptura superior a 7,5 kN.</t>
  </si>
  <si>
    <t xml:space="preserve">mt50spr100d</t>
  </si>
  <si>
    <t xml:space="preserve">m</t>
  </si>
  <si>
    <t xml:space="preserve">Cabo de aço de 10 mm de diâmetro.</t>
  </si>
  <si>
    <t xml:space="preserve">mt50spr095</t>
  </si>
  <si>
    <t xml:space="preserve">Ud</t>
  </si>
  <si>
    <t xml:space="preserve">Roldana de aço, com carga de ruptura superior a 20 kN.</t>
  </si>
  <si>
    <t xml:space="preserve">mt50spr096</t>
  </si>
  <si>
    <t xml:space="preserve">Ud</t>
  </si>
  <si>
    <t xml:space="preserve">Mosquetão de aço galvanizado, com porca de segurança e carga de ruptura superior a 20 kN.</t>
  </si>
  <si>
    <t xml:space="preserve">mq07ple010ff</t>
  </si>
  <si>
    <t xml:space="preserve">Ud</t>
  </si>
  <si>
    <t xml:space="preserve">Aluguer diário de plataforma elevatória de tesoura, motor diesel, de 15 m de altura máxima de trabalho, incluindo manutenção e seguro de responsabilidade civil.</t>
  </si>
  <si>
    <t xml:space="preserve">mq07ple020ff</t>
  </si>
  <si>
    <t xml:space="preserve">Ud</t>
  </si>
  <si>
    <t xml:space="preserve">Transporte para a obra e remoção de plataforma elevatória de tesoura, motor diesel, de 15 m de altura máxima de trabalho.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</si>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</sst>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3.23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1.064</v>
      </c>
      <c r="F9" s="13">
        <v>3.77</v>
      </c>
      <c r="G9" s="13">
        <f ca="1">ROUND(INDIRECT(ADDRESS(ROW()+(0), COLUMN()+(-2), 1))*INDIRECT(ADDRESS(ROW()+(0), COLUMN()+(-1), 1)), 2)</f>
        <v>4.01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1.267</v>
      </c>
      <c r="F10" s="17">
        <v>0.21</v>
      </c>
      <c r="G10" s="17">
        <f ca="1">ROUND(INDIRECT(ADDRESS(ROW()+(0), COLUMN()+(-2), 1))*INDIRECT(ADDRESS(ROW()+(0), COLUMN()+(-1), 1)), 2)</f>
        <v>0.27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0.203</v>
      </c>
      <c r="F11" s="17">
        <v>2.94</v>
      </c>
      <c r="G11" s="17">
        <f ca="1">ROUND(INDIRECT(ADDRESS(ROW()+(0), COLUMN()+(-2), 1))*INDIRECT(ADDRESS(ROW()+(0), COLUMN()+(-1), 1)), 2)</f>
        <v>0.6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0.217</v>
      </c>
      <c r="F12" s="17">
        <v>14.28</v>
      </c>
      <c r="G12" s="17">
        <f ca="1">ROUND(INDIRECT(ADDRESS(ROW()+(0), COLUMN()+(-2), 1))*INDIRECT(ADDRESS(ROW()+(0), COLUMN()+(-1), 1)), 2)</f>
        <v>3.1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0.217</v>
      </c>
      <c r="F13" s="17">
        <v>22.38</v>
      </c>
      <c r="G13" s="17">
        <f ca="1">ROUND(INDIRECT(ADDRESS(ROW()+(0), COLUMN()+(-2), 1))*INDIRECT(ADDRESS(ROW()+(0), COLUMN()+(-1), 1)), 2)</f>
        <v>4.86</v>
      </c>
    </row>
    <row r="14" spans="1:7" ht="24.00" thickBot="1" customHeight="1">
      <c r="A14" s="14" t="s">
        <v>26</v>
      </c>
      <c r="B14" s="14"/>
      <c r="C14" s="15" t="s">
        <v>27</v>
      </c>
      <c r="D14" s="14" t="s">
        <v>28</v>
      </c>
      <c r="E14" s="16">
        <v>0.01</v>
      </c>
      <c r="F14" s="17">
        <v>129.04</v>
      </c>
      <c r="G14" s="17">
        <f ca="1">ROUND(INDIRECT(ADDRESS(ROW()+(0), COLUMN()+(-2), 1))*INDIRECT(ADDRESS(ROW()+(0), COLUMN()+(-1), 1)), 2)</f>
        <v>1.29</v>
      </c>
    </row>
    <row r="15" spans="1:7" ht="24.00" thickBot="1" customHeight="1">
      <c r="A15" s="14" t="s">
        <v>29</v>
      </c>
      <c r="B15" s="14"/>
      <c r="C15" s="15" t="s">
        <v>30</v>
      </c>
      <c r="D15" s="14" t="s">
        <v>31</v>
      </c>
      <c r="E15" s="16">
        <v>0.001</v>
      </c>
      <c r="F15" s="17">
        <v>128.4</v>
      </c>
      <c r="G15" s="17">
        <f ca="1">ROUND(INDIRECT(ADDRESS(ROW()+(0), COLUMN()+(-2), 1))*INDIRECT(ADDRESS(ROW()+(0), COLUMN()+(-1), 1)), 2)</f>
        <v>0.13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0.15</v>
      </c>
      <c r="F16" s="17">
        <v>22.68</v>
      </c>
      <c r="G16" s="17">
        <f ca="1">ROUND(INDIRECT(ADDRESS(ROW()+(0), COLUMN()+(-2), 1))*INDIRECT(ADDRESS(ROW()+(0), COLUMN()+(-1), 1)), 2)</f>
        <v>3.4</v>
      </c>
    </row>
    <row r="17" spans="1:7" ht="13.50" thickBot="1" customHeight="1">
      <c r="A17" s="14" t="s">
        <v>35</v>
      </c>
      <c r="B17" s="14"/>
      <c r="C17" s="18" t="s">
        <v>36</v>
      </c>
      <c r="D17" s="19" t="s">
        <v>37</v>
      </c>
      <c r="E17" s="20">
        <v>0.15</v>
      </c>
      <c r="F17" s="21">
        <v>21.45</v>
      </c>
      <c r="G17" s="21">
        <f ca="1">ROUND(INDIRECT(ADDRESS(ROW()+(0), COLUMN()+(-2), 1))*INDIRECT(ADDRESS(ROW()+(0), COLUMN()+(-1), 1)), 2)</f>
        <v>3.22</v>
      </c>
    </row>
    <row r="18" spans="1:7" ht="13.50" thickBot="1" customHeight="1">
      <c r="A18" s="19"/>
      <c r="B18" s="19"/>
      <c r="C18" s="22" t="s">
        <v>38</v>
      </c>
      <c r="D18" s="5" t="s">
        <v>39</v>
      </c>
      <c r="E18" s="23">
        <v>2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20.88</v>
      </c>
      <c r="G18" s="24">
        <f ca="1">ROUND(INDIRECT(ADDRESS(ROW()+(0), COLUMN()+(-2), 1))*INDIRECT(ADDRESS(ROW()+(0), COLUMN()+(-1), 1))/100, 2)</f>
        <v>0.42</v>
      </c>
    </row>
    <row r="19" spans="1:7" ht="13.50" thickBot="1" customHeight="1">
      <c r="A19" s="25"/>
      <c r="B19" s="25"/>
      <c r="C19" s="26"/>
      <c r="D19" s="26"/>
      <c r="E19" s="27"/>
      <c r="F19" s="28" t="s">
        <v>40</v>
      </c>
      <c r="G19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21.3</v>
      </c>
    </row>
  </sheetData>
  <mergeCells count="1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</mergeCells>
  <pageMargins left="0.147638" right="0.147638" top="0.206693" bottom="0.206693" header="0.0" footer="0.0"/>
  <pageSetup paperSize="9" orientation="portrait"/>
  <rowBreaks count="0" manualBreakCount="0">
    </rowBreaks>
</worksheet>
</file>