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<sst xmlns="http://schemas.openxmlformats.org/spreadsheetml/2006/main" count="17" uniqueCount="17">
  <si>
    <t xml:space="preserve"/>
  </si>
  <si>
    <t xml:space="preserve">YPC084</t>
  </si>
  <si>
    <t xml:space="preserve">m²</t>
  </si>
  <si>
    <t xml:space="preserve">Construção de instalação provisória para escritório.</t>
  </si>
  <si>
    <r>
      <rPr>
        <sz val="8.25"/>
        <color rgb="FF000000"/>
        <rFont val="Arial"/>
        <family val="2"/>
      </rPr>
      <t xml:space="preserve">Execução, desmontagem e demolição posterior de instalação provisória para escritório com WC de serviço (lavatório e sanita) em obra, composta por: fundação de betão, massame sobre pedra, paredes de bloco de formigó, sem revestir, com pano interior de tijolo cerâmico furado, cobertura de painel sandwich sobre perfis metálicos, isolamento térmico, distribuição interior, instalações de telecomunicações, abastecimento de água, saneamento e electricidade, revestimento de marmorite nos pavimentos, ladrilhamento na zona da casa de banho e revestimento com gesso e pintura nas restantes paredes, aparelhos sanitários, tecto falso de placas de escaiola, portas de madeira pintadas e janelas de alumínio, com vidro e grades. O preço inclui os trabalhos auxiliares de pedreiro.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</si>
  <si>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</si>
  <si>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</si>
  <si>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</si>
  <si>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</si>
  <si>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</si>
  <si>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</si>
  <si>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mt50cac010f</t>
  </si>
  <si>
    <t xml:space="preserve">m²</t>
  </si>
  <si>
    <t xml:space="preserve">Construção de instalação provisória para escritório com WC de serviço, composta por: fundação de betão armado; massame de betão sobre enrocamento de pedra; parede dupla de fachada com pano exterior de bloco de betão, sem revestir, e pano interior de tijolo cerâmico furado; cobertura de painel sandwich composto de chapas de aço com isolamento incorporado, sobre perfis metálicos; isolamento térmico; distribuição interior com tijolo cerâmico furado duplo; instalações de abastecimento de água, saneamento, telecomunicações e electricidade e força com tomada exterior a 230 V; revestimento de marmorite em pavimentos; ladrilhamento na zona da casa de banho e estuque de gesso e pintura nas restantes paredes; aparelhos sanitários (sanita e lavatório); tecto falso de placas de escaiola; portas de madeira lisas e pintadas e janelas de correr de alumínio natural, com vidro de 6 mm e grades.</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</si>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</sst>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2.38" customWidth="1"/>
    <col min="4" max="4" width="1.19" customWidth="1"/>
    <col min="5" max="5" width="83.47"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08.00" thickBot="1" customHeight="1">
      <c r="A9" s="7" t="s">
        <v>11</v>
      </c>
      <c r="B9" s="7"/>
      <c r="C9" s="9" t="s">
        <v>12</v>
      </c>
      <c r="D9" s="9"/>
      <c r="E9" s="5" t="s">
        <v>13</v>
      </c>
      <c r="F9" s="11">
        <v>1</v>
      </c>
      <c r="G9" s="13">
        <v>414.12</v>
      </c>
      <c r="H9" s="13">
        <f ca="1">ROUND(INDIRECT(ADDRESS(ROW()+(0), COLUMN()+(-2), 1))*INDIRECT(ADDRESS(ROW()+(0), COLUMN()+(-1), 1)), 2)</f>
        <v>414.12</v>
      </c>
    </row>
    <row r="10" spans="1:8" ht="13.50" thickBot="1" customHeight="1">
      <c r="A10" s="14"/>
      <c r="B10" s="14"/>
      <c r="C10" s="9" t="s">
        <v>14</v>
      </c>
      <c r="D10" s="9"/>
      <c r="E10" s="5" t="s">
        <v>15</v>
      </c>
      <c r="F10" s="11">
        <v>2</v>
      </c>
      <c r="G10" s="13">
        <f ca="1">ROUND(SUM(INDIRECT(ADDRESS(ROW()+(-1), COLUMN()+(1), 1))), 2)</f>
        <v>414.12</v>
      </c>
      <c r="H10" s="13">
        <f ca="1">ROUND(INDIRECT(ADDRESS(ROW()+(0), COLUMN()+(-2), 1))*INDIRECT(ADDRESS(ROW()+(0), COLUMN()+(-1), 1))/100, 2)</f>
        <v>8.28</v>
      </c>
    </row>
    <row r="11" spans="1:8" ht="13.50" thickBot="1" customHeight="1">
      <c r="A11" s="15"/>
      <c r="B11" s="15"/>
      <c r="C11" s="16"/>
      <c r="D11" s="16"/>
      <c r="E11" s="16"/>
      <c r="F11" s="17"/>
      <c r="G11" s="18" t="s">
        <v>16</v>
      </c>
      <c r="H11" s="19">
        <f ca="1">ROUND(SUM(INDIRECT(ADDRESS(ROW()+(-1), COLUMN()+(0), 1)),INDIRECT(ADDRESS(ROW()+(-2), COLUMN()+(0), 1))), 2)</f>
        <v>422.4</v>
      </c>
    </row>
  </sheetData>
  <mergeCells count="12">
    <mergeCell ref="A1:H1"/>
    <mergeCell ref="B3:C3"/>
    <mergeCell ref="D3:H3"/>
    <mergeCell ref="A5:H5"/>
    <mergeCell ref="A8:B8"/>
    <mergeCell ref="C8:D8"/>
    <mergeCell ref="A9:B9"/>
    <mergeCell ref="C9:D9"/>
    <mergeCell ref="A10:B10"/>
    <mergeCell ref="C10:D10"/>
    <mergeCell ref="A11:B11"/>
    <mergeCell ref="C11:D11"/>
  </mergeCells>
  <pageMargins left="0.147638" right="0.147638" top="0.206693" bottom="0.206693" header="0.0" footer="0.0"/>
  <pageSetup paperSize="9" orientation="portrait"/>
  <rowBreaks count="0" manualBreakCount="0">
    </rowBreaks>
</worksheet>
</file>