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<sst xmlns="http://schemas.openxmlformats.org/spreadsheetml/2006/main" count="29" uniqueCount="29">
  <si>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</si>
  <si>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0GE030</t>
  </si>
  <si>
    <t xml:space="preserve">m³</t>
  </si>
  <si>
    <t xml:space="preserve">Poço de sondagem arqueológica.</t>
  </si>
  <si>
    <r>
      <rPr>
        <sz val="8.25"/>
        <color rgb="FF000000"/>
        <rFont val="Arial"/>
        <family val="2"/>
      </rPr>
      <t xml:space="preserve">Poço de sondagem arqueológica, nos muros, para o estudo das estratigrafias verticais do edifício, com meios manuais, com a finalidade de determinar a evolução das diferentes estruturas executadas ao longo dos anos, assim como as modificações sofridas, com a cronologia das mesmas.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</si>
  <si>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</si>
  <si>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</si>
  <si>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</si>
  <si>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</si>
  <si>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</si>
  <si>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</si>
  <si>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mt51arq010</t>
  </si>
  <si>
    <t xml:space="preserve">Ud</t>
  </si>
  <si>
    <t xml:space="preserve">Material fungível para trabalhos de arqueologia.</t>
  </si>
  <si>
    <t xml:space="preserve">mt51arq020</t>
  </si>
  <si>
    <t xml:space="preserve">Ud</t>
  </si>
  <si>
    <t xml:space="preserve">Material e ferramentas para trabalhos de arqueologia.</t>
  </si>
  <si>
    <t xml:space="preserve">mo000</t>
  </si>
  <si>
    <t xml:space="preserve">h</t>
  </si>
  <si>
    <t xml:space="preserve">arqueólogo.</t>
  </si>
  <si>
    <t xml:space="preserve">mo057</t>
  </si>
  <si>
    <t xml:space="preserve">h</t>
  </si>
  <si>
    <t xml:space="preserve">Ajudante de arqueólogo.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</si>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</sst>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57" customWidth="1"/>
    <col min="4" max="4" width="10.20" customWidth="1"/>
    <col min="5" max="5" width="51.85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0.025</v>
      </c>
      <c r="G9" s="13">
        <v>960</v>
      </c>
      <c r="H9" s="13">
        <f ca="1">ROUND(INDIRECT(ADDRESS(ROW()+(0), COLUMN()+(-2), 1))*INDIRECT(ADDRESS(ROW()+(0), COLUMN()+(-1), 1)), 2)</f>
        <v>24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</v>
      </c>
      <c r="G10" s="17">
        <v>1380</v>
      </c>
      <c r="H10" s="17">
        <f ca="1">ROUND(INDIRECT(ADDRESS(ROW()+(0), COLUMN()+(-2), 1))*INDIRECT(ADDRESS(ROW()+(0), COLUMN()+(-1), 1)), 2)</f>
        <v>69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4.161</v>
      </c>
      <c r="G11" s="17">
        <v>28.23</v>
      </c>
      <c r="H11" s="17">
        <f ca="1">ROUND(INDIRECT(ADDRESS(ROW()+(0), COLUMN()+(-2), 1))*INDIRECT(ADDRESS(ROW()+(0), COLUMN()+(-1), 1)), 2)</f>
        <v>117.47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4.161</v>
      </c>
      <c r="G12" s="17">
        <v>26.24</v>
      </c>
      <c r="H12" s="17">
        <f ca="1">ROUND(INDIRECT(ADDRESS(ROW()+(0), COLUMN()+(-2), 1))*INDIRECT(ADDRESS(ROW()+(0), COLUMN()+(-1), 1)), 2)</f>
        <v>109.18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4.161</v>
      </c>
      <c r="G13" s="21">
        <v>21.98</v>
      </c>
      <c r="H13" s="21">
        <f ca="1">ROUND(INDIRECT(ADDRESS(ROW()+(0), COLUMN()+(-2), 1))*INDIRECT(ADDRESS(ROW()+(0), COLUMN()+(-1), 1)), 2)</f>
        <v>91.46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411.11</v>
      </c>
      <c r="H14" s="24">
        <f ca="1">ROUND(INDIRECT(ADDRESS(ROW()+(0), COLUMN()+(-2), 1))*INDIRECT(ADDRESS(ROW()+(0), COLUMN()+(-1), 1))/100, 2)</f>
        <v>8.22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419.33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